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tabRatio="816" activeTab="6"/>
  </bookViews>
  <sheets>
    <sheet name="说明" sheetId="1" r:id="rId1"/>
    <sheet name="经济点评" sheetId="2" r:id="rId2"/>
    <sheet name="价格指数走势" sheetId="3" r:id="rId3"/>
    <sheet name="规上工业增加值走势" sheetId="4" r:id="rId4"/>
    <sheet name="一般公共预算收入走势图" sheetId="5" r:id="rId5"/>
    <sheet name="全区规模以上工业产值(一)_全区" sheetId="6" r:id="rId6"/>
    <sheet name="全区分行业规模以上工业产值（二）全区" sheetId="7" r:id="rId7"/>
    <sheet name="全区规上工业增加值" sheetId="8" r:id="rId8"/>
    <sheet name="全区规上工业分行业增加值" sheetId="9" r:id="rId9"/>
    <sheet name="全区固定资产投资" sheetId="10" r:id="rId10"/>
    <sheet name="全区能源" sheetId="11" r:id="rId11"/>
    <sheet name="全区公共财政预算收入和支出_全区" sheetId="12" r:id="rId12"/>
    <sheet name="全区社会消费品零售总额_全区" sheetId="13" r:id="rId13"/>
    <sheet name="限额以上批发零售业产品类别销售额情况" sheetId="14" r:id="rId14"/>
    <sheet name="镇(街道)规模以上工业总产值_全区" sheetId="15" r:id="rId15"/>
    <sheet name="镇(街道)规模以上工业增加值_全区" sheetId="16" r:id="rId16"/>
    <sheet name="镇(街道)高新技术行业及装备制造业总产值_全区" sheetId="17" r:id="rId17"/>
    <sheet name="镇(街道)固定资产投资_全区" sheetId="18" r:id="rId18"/>
    <sheet name="镇(街道)规模以上工业能源消费情况_全区" sheetId="19" r:id="rId19"/>
    <sheet name="镇(街道)限上批零住餐企业销售营业总额_全区" sheetId="20" r:id="rId20"/>
    <sheet name="镇(街道)限上批零住餐企业零售总额_全区" sheetId="21" r:id="rId21"/>
    <sheet name="FXOZPO" sheetId="22" state="hidden" r:id="rId22"/>
    <sheet name="Macro1" sheetId="23" state="hidden" r:id="rId23"/>
    <sheet name="分县市工业1（管理口径）" sheetId="24" r:id="rId24"/>
    <sheet name="分县市工业2（管理口径）" sheetId="25" r:id="rId25"/>
    <sheet name="分县市工业3（管理口径）" sheetId="26" r:id="rId26"/>
    <sheet name="分县市投资1（管理口径）" sheetId="27" r:id="rId27"/>
    <sheet name="分县市投资2（管理口径）" sheetId="28" r:id="rId28"/>
    <sheet name="分县市房地产（管理口径）" sheetId="29" r:id="rId29"/>
    <sheet name="分县市能源（管理口径）" sheetId="30" r:id="rId30"/>
    <sheet name="分县市贸易（管理口径）" sheetId="31" r:id="rId31"/>
    <sheet name="分县市财政（管理口径）" sheetId="32" r:id="rId32"/>
    <sheet name="分县市用电（行政口径）" sheetId="33" r:id="rId33"/>
    <sheet name="Sheet1" sheetId="34" state="hidden" r:id="rId34"/>
    <sheet name="WYKLTO" sheetId="35" state="hidden" r:id="rId35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<sst xmlns="http://schemas.openxmlformats.org/spreadsheetml/2006/main" count="742" uniqueCount="310">
  <si>
    <t xml:space="preserve">  因嘉兴市经济开发区成立统计局，根据嘉统（2010）115号《关于规范全市在地统计工作的通知》，嘉北和塘汇两街道的统计工作不再由秀洲区管理，因此，从2011年开始，如无特殊说明，秀洲区经济动态中公布的秀洲区数据将不包括嘉北和塘汇，即为小口径。
  管理口径统计范围：
  1.南湖区、秀洲区统计剔除由嘉兴经济技术开发区托管街道，即南湖区剔除城南街道、长水街道；秀洲区剔除嘉北街道、塘汇街道；
  2.嘉兴经济技术开发区（国际商务区）统计包括嘉北街道、塘汇街道、城南街道和长水街道；
  3.平湖市统计剔除嘉兴港区，包括九龙山区域；
  4.嘉兴港区包括嘉兴发电厂、兴兴能源，不包括九龙山区域；
  5.海盐县剔除兴兴能源；
  6.嘉善县、海宁市、桐乡市统计以行政区划为范围。
  行政口径统计范围：
  严格按照国家统计局修订的《统计上对全国行政区划代码编制、公布、使用和管理的规定》（国统字[2002]46号）的实施。</t>
  </si>
  <si>
    <t>经济点评</t>
  </si>
  <si>
    <t xml:space="preserve">   2023年1-12月，全区经济保持平稳运行。工业生产稳定增长，消费品市场较快增长，财政收入平稳增长。其主要特征如下:</t>
  </si>
  <si>
    <t xml:space="preserve">    工业生产稳定增长。规模以上工业累计实现产值1202.66亿元，同比增长11.9%，其中高新技术产业907.15亿元，同比增长15.0%，装备制造业622.75亿元,同比增长27.1%,数字经济核心制造业496.20亿元,同比增长24.4%。累计实现销售产值1181.62亿元，同比增长13.0%，累计产销率为98.3%。</t>
  </si>
  <si>
    <t xml:space="preserve">   消费品市场较快增长。1-12月,限额以上社会消费品零售总额42.55亿元，同比增长28.9%。</t>
  </si>
  <si>
    <t xml:space="preserve">    财政收入平稳增长。1-12月，全区财政总收入65.95亿元，同比增长18.0%，区级一般公共预算收入28.56亿元，同比增长15.6%，一般公共预算支出50.22亿元，同比增长6.8%。
</t>
  </si>
  <si>
    <t>月份</t>
  </si>
  <si>
    <t>2212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</si>
  <si>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</si>
  <si>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</si>
  <si>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</si>
  <si>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</si>
  <si>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</si>
  <si>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</si>
  <si>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</si>
  <si>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</si>
  <si>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</si>
  <si>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</si>
  <si>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</si>
  <si>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工业品出厂价格</t>
  </si>
  <si>
    <t>原材料购进价格</t>
  </si>
  <si>
    <t>年份</t>
  </si>
  <si>
    <t>累计工业增加值（亿元）</t>
  </si>
  <si>
    <t>累计工业增加值增速（%）</t>
  </si>
  <si>
    <t>一般公共预算收入（亿元）</t>
  </si>
  <si>
    <t>一般公共预算收入增速（%）</t>
  </si>
  <si>
    <r>
      <t>全区篇</t>
    </r>
    <r>
      <rPr>
        <b/>
        <sz val="14"/>
        <rFont val="华文新魏"/>
        <family val="0"/>
      </rPr>
      <t>—规模以上工业产值(小口径)</t>
    </r>
  </si>
  <si>
    <t>单位:万元</t>
  </si>
  <si>
    <t>指        标</t>
  </si>
  <si>
    <t>本月</t>
  </si>
  <si>
    <t>本月±%</t>
  </si>
  <si>
    <t>累计</t>
  </si>
  <si>
    <t>累计±%</t>
  </si>
  <si>
    <t>1、工业总产值</t>
  </si>
  <si>
    <t>#　战略性新兴产业</t>
  </si>
  <si>
    <t xml:space="preserve"> 　高新技术产业</t>
  </si>
  <si>
    <t xml:space="preserve">   数字经济核心制造业</t>
  </si>
  <si>
    <t xml:space="preserve"> 　装备制造业</t>
  </si>
  <si>
    <t xml:space="preserve">   高技术制造业</t>
  </si>
  <si>
    <t xml:space="preserve">   时尚制造业</t>
  </si>
  <si>
    <t xml:space="preserve">   健康制造业</t>
  </si>
  <si>
    <t xml:space="preserve">   环保制造业</t>
  </si>
  <si>
    <t>#　轻工业</t>
  </si>
  <si>
    <t xml:space="preserve">       重工业</t>
  </si>
  <si>
    <t xml:space="preserve">    # 股份合作制</t>
  </si>
  <si>
    <t xml:space="preserve">      有限责任公司</t>
  </si>
  <si>
    <t xml:space="preserve">      股份制企业</t>
  </si>
  <si>
    <t xml:space="preserve">      私营企业</t>
  </si>
  <si>
    <t xml:space="preserve">      港澳台投资企业</t>
  </si>
  <si>
    <t xml:space="preserve">      外商投资企业</t>
  </si>
  <si>
    <t>2、工业销售产值</t>
  </si>
  <si>
    <t xml:space="preserve">   # 出口交货值</t>
  </si>
  <si>
    <t>3、工业产品销售率(%)</t>
  </si>
  <si>
    <t>4、新产品产值</t>
  </si>
  <si>
    <t>注：新产品产值指报告期内企业生产的新产品的产值。新产品是指采用新技术原理、新设计构思研制、生产的全新产品，或在结构、材质、工艺等某一方面比原有产品有明显改进，从而显著提高了产品性能或扩大了使用功能的产品。新产品产值、新产品销售收入既包括经政府有关部门认定并在有效期内的新产品，也包括企业自行研制开发，未经政府有关部门认定，从投产之日起一年之内的新产品。</t>
  </si>
  <si>
    <r>
      <t>全区篇</t>
    </r>
    <r>
      <rPr>
        <b/>
        <sz val="14"/>
        <rFont val="华文新魏"/>
        <family val="0"/>
      </rPr>
      <t>—分行业规模以上工业产值(小口径)</t>
    </r>
  </si>
  <si>
    <t>单位数</t>
  </si>
  <si>
    <t xml:space="preserve">农副食品加工业                          </t>
  </si>
  <si>
    <t xml:space="preserve">食品制造业                              </t>
  </si>
  <si>
    <t xml:space="preserve">纺织业                                  </t>
  </si>
  <si>
    <t xml:space="preserve">纺织服装服饰业                  </t>
  </si>
  <si>
    <t xml:space="preserve">皮革毛皮羽绒制品业          </t>
  </si>
  <si>
    <t>木材加工和木、竹、藤、棕、草制品业</t>
  </si>
  <si>
    <t xml:space="preserve">家具制造业                              </t>
  </si>
  <si>
    <t xml:space="preserve">造纸和纸制品业                          </t>
  </si>
  <si>
    <t>印刷和记录媒介复制业</t>
  </si>
  <si>
    <t xml:space="preserve">文教工美体育娱乐用品业        </t>
  </si>
  <si>
    <t xml:space="preserve">化学原料和制品业                </t>
  </si>
  <si>
    <t xml:space="preserve">医药制造业                              </t>
  </si>
  <si>
    <t xml:space="preserve">化学纤维业                          </t>
  </si>
  <si>
    <t xml:space="preserve">橡胶塑料制品业                           </t>
  </si>
  <si>
    <t xml:space="preserve">非金属矿物制品业                        </t>
  </si>
  <si>
    <t xml:space="preserve">黑色金属冶炼加工业                </t>
  </si>
  <si>
    <r>
      <t>595</t>
    </r>
    <r>
      <rPr>
        <sz val="10"/>
        <rFont val="宋体"/>
        <family val="0"/>
      </rPr>
      <t>倍</t>
    </r>
  </si>
  <si>
    <t xml:space="preserve">有色金属冶炼加工业                </t>
  </si>
  <si>
    <t xml:space="preserve">金属制品业                              </t>
  </si>
  <si>
    <t xml:space="preserve">通用设备业                          </t>
  </si>
  <si>
    <t xml:space="preserve">专用设备业                          </t>
  </si>
  <si>
    <t xml:space="preserve">汽车制造业                              </t>
  </si>
  <si>
    <t>铁路船舶航空航天运输设备业</t>
  </si>
  <si>
    <t xml:space="preserve">电气机械和器材业                    </t>
  </si>
  <si>
    <t xml:space="preserve">计算机通信电子设备业        </t>
  </si>
  <si>
    <t xml:space="preserve">仪器仪表制造业                    </t>
  </si>
  <si>
    <t xml:space="preserve">其他制造业                              </t>
  </si>
  <si>
    <t xml:space="preserve">电力、热力生产和供应业                  </t>
  </si>
  <si>
    <t>燃气生产和供应业</t>
  </si>
  <si>
    <t>水的生产和供应业</t>
  </si>
  <si>
    <r>
      <t>全区篇</t>
    </r>
    <r>
      <rPr>
        <b/>
        <sz val="14"/>
        <rFont val="华文新魏"/>
        <family val="0"/>
      </rPr>
      <t>—规模以上工业增加值(小口径)</t>
    </r>
  </si>
  <si>
    <t>工业增加值</t>
  </si>
  <si>
    <r>
      <t>全区篇</t>
    </r>
    <r>
      <rPr>
        <b/>
        <sz val="14"/>
        <rFont val="华文新魏"/>
        <family val="0"/>
      </rPr>
      <t>—分行业规模以上工业增加值(小口径)</t>
    </r>
  </si>
  <si>
    <t>农副食品加工业</t>
  </si>
  <si>
    <t>食品制造业</t>
  </si>
  <si>
    <t>酒、饮料和精制茶制造业</t>
  </si>
  <si>
    <t>纺织业</t>
  </si>
  <si>
    <t>纺织服装、服饰业</t>
  </si>
  <si>
    <t>皮革毛皮羽绒制品业</t>
  </si>
  <si>
    <t xml:space="preserve">家具制造业 </t>
  </si>
  <si>
    <t xml:space="preserve">造纸和纸制品业 </t>
  </si>
  <si>
    <t>文教、工美、体育和娱乐用品制造业</t>
  </si>
  <si>
    <t xml:space="preserve">石油加工、炼焦和核燃料加工业 </t>
  </si>
  <si>
    <t>化学原料和化学制品制造业</t>
  </si>
  <si>
    <t xml:space="preserve">医药制造业 </t>
  </si>
  <si>
    <t>化学纤维制造业</t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</si>
  <si>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</si>
  <si>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</si>
  <si>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</si>
  <si>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</si>
  <si>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</si>
  <si>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</si>
  <si>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</si>
  <si>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</si>
  <si>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 xml:space="preserve">电气机械和器材制造业 </t>
  </si>
  <si>
    <t>计算机、通信和其他电子设备制造业</t>
  </si>
  <si>
    <t>仪器仪表制造业</t>
  </si>
  <si>
    <t>其他制造业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</si>
  <si>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</si>
  <si>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</si>
  <si>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</si>
  <si>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</si>
  <si>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r>
      <t>全区篇</t>
    </r>
    <r>
      <rPr>
        <b/>
        <sz val="12"/>
        <rFont val="华文新魏"/>
        <family val="0"/>
      </rPr>
      <t>—固定资产投资(小口径)</t>
    </r>
  </si>
  <si>
    <r>
      <t>单位</t>
    </r>
    <r>
      <rPr>
        <sz val="10"/>
        <rFont val="Times New Roman"/>
        <family val="0"/>
      </rPr>
      <t>:</t>
    </r>
    <r>
      <rPr>
        <sz val="10"/>
        <rFont val="宋体"/>
        <family val="0"/>
      </rPr>
      <t>万元</t>
    </r>
  </si>
  <si>
    <t>自年初累计完成投资</t>
  </si>
  <si>
    <t>上年同期</t>
  </si>
  <si>
    <t>增长%</t>
  </si>
  <si>
    <t>固定资产投资额</t>
  </si>
  <si>
    <t>2635274</t>
  </si>
  <si>
    <t>2040319</t>
  </si>
  <si>
    <t>29.2</t>
  </si>
  <si>
    <t xml:space="preserve">  其中：房地产开发投资</t>
  </si>
  <si>
    <t>794187</t>
  </si>
  <si>
    <t>630088</t>
  </si>
  <si>
    <t>26.0</t>
  </si>
  <si>
    <t xml:space="preserve">       投资项目（单位）投资</t>
  </si>
  <si>
    <t>1841087</t>
  </si>
  <si>
    <t>1410231</t>
  </si>
  <si>
    <t>30.6</t>
  </si>
  <si>
    <t xml:space="preserve">  其中：民间投资 </t>
  </si>
  <si>
    <t>1407535</t>
  </si>
  <si>
    <t>1260398</t>
  </si>
  <si>
    <t>11.7</t>
  </si>
  <si>
    <t xml:space="preserve">  其中：交通、水利和能源投资</t>
  </si>
  <si>
    <t xml:space="preserve">  其中：高新技术产业 </t>
  </si>
  <si>
    <t>按三次产业分</t>
  </si>
  <si>
    <t>　第一产业</t>
  </si>
  <si>
    <t>8195</t>
  </si>
  <si>
    <t>8217</t>
  </si>
  <si>
    <t>-0.3</t>
  </si>
  <si>
    <t>　第二产业</t>
  </si>
  <si>
    <t>767427</t>
  </si>
  <si>
    <t>753268</t>
  </si>
  <si>
    <t>1.9</t>
  </si>
  <si>
    <t>　第三产业</t>
  </si>
  <si>
    <t>1859652</t>
  </si>
  <si>
    <t>1278834</t>
  </si>
  <si>
    <t>45.4</t>
  </si>
  <si>
    <t xml:space="preserve">注：固定资产投资统计范围为计划总投资500万以上投资项目和房地产开发投资。
</t>
  </si>
  <si>
    <r>
      <t>全区篇</t>
    </r>
    <r>
      <rPr>
        <b/>
        <sz val="14"/>
        <color indexed="8"/>
        <rFont val="华文新魏"/>
        <family val="0"/>
      </rPr>
      <t>—工业能源消费(小口径)</t>
    </r>
  </si>
  <si>
    <t>指　　标</t>
  </si>
  <si>
    <t>全区</t>
  </si>
  <si>
    <t>能耗总量
（吨标准煤）</t>
  </si>
  <si>
    <t>能耗增速
（±%）</t>
  </si>
  <si>
    <t>单位工业增加值能耗增长率(%)</t>
  </si>
  <si>
    <t>规模以上工业能源消费</t>
  </si>
  <si>
    <t>八大高耗能行业合计</t>
  </si>
  <si>
    <t>其中：纺织业</t>
  </si>
  <si>
    <t>造纸及纸制品业</t>
  </si>
  <si>
    <t>石油加工、炼焦及核燃料加工业</t>
  </si>
  <si>
    <t>化学原料及化学制品制造业</t>
  </si>
  <si>
    <t>黑色金属冶炼及压延加工业</t>
  </si>
  <si>
    <t>电力、热力的生产和供应业</t>
  </si>
  <si>
    <t>注：1.能耗总量按等价热值计算。</t>
  </si>
  <si>
    <t>全区篇—财 政</t>
  </si>
  <si>
    <r>
      <t>财</t>
    </r>
    <r>
      <rPr>
        <sz val="10"/>
        <rFont val="Times New Roman"/>
        <family val="0"/>
      </rPr>
      <t xml:space="preserve">  </t>
    </r>
    <r>
      <rPr>
        <sz val="10"/>
        <rFont val="宋体"/>
        <family val="0"/>
      </rPr>
      <t>政</t>
    </r>
  </si>
  <si>
    <t>财政总收入</t>
  </si>
  <si>
    <t xml:space="preserve">   上划中央收入</t>
  </si>
  <si>
    <t xml:space="preserve">   上划市级收入</t>
  </si>
  <si>
    <t xml:space="preserve">   区级一般公共预算收入</t>
  </si>
  <si>
    <t>一般公共预算支出</t>
  </si>
  <si>
    <r>
      <t>全区篇</t>
    </r>
    <r>
      <rPr>
        <b/>
        <sz val="14"/>
        <color indexed="8"/>
        <rFont val="华文新魏"/>
        <family val="0"/>
      </rPr>
      <t>—国内贸易（小口径）</t>
    </r>
  </si>
  <si>
    <t>社会消费品零售总额</t>
  </si>
  <si>
    <t>-</t>
  </si>
  <si>
    <t>1、批发业</t>
  </si>
  <si>
    <t>2、零售业</t>
  </si>
  <si>
    <t>3、住宿业</t>
  </si>
  <si>
    <t>4、餐饮业</t>
  </si>
  <si>
    <t>5、其他</t>
  </si>
  <si>
    <t>限额以上零售额</t>
  </si>
  <si>
    <t>注：1、其他为异地零售额。</t>
  </si>
  <si>
    <t xml:space="preserve">    2、社会消费品零售总额为季度数据。</t>
  </si>
  <si>
    <t>全区篇-限额以上批发零售业产品类别销售额情况（小口径）</t>
  </si>
  <si>
    <t>单位：万元</t>
  </si>
  <si>
    <t>指标名称</t>
  </si>
  <si>
    <t>批发业</t>
  </si>
  <si>
    <t>零售业</t>
  </si>
  <si>
    <t>商品销售额</t>
  </si>
  <si>
    <t>1-本月</t>
  </si>
  <si>
    <t>累计增速（%）</t>
  </si>
  <si>
    <t>总计</t>
  </si>
  <si>
    <t xml:space="preserve">  其中：通过公共网络实现的商品销售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</si>
  <si>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</si>
  <si>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</si>
  <si>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</si>
  <si>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</si>
  <si>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</si>
  <si>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</si>
  <si>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/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</si>
  <si>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</si>
  <si>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</si>
  <si>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</si>
  <si>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</si>
  <si>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</si>
  <si>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</si>
  <si>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</si>
  <si>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</si>
  <si>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</si>
  <si>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</si>
  <si>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</si>
  <si>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18.木材及制品类</t>
  </si>
  <si>
    <t xml:space="preserve">  19.石油及制品类</t>
  </si>
  <si>
    <t xml:space="preserve">  20.化工材料及制品类</t>
  </si>
  <si>
    <t xml:space="preserve">  21.金属材料类</t>
  </si>
  <si>
    <t xml:space="preserve">  22.建筑及装潢材料类</t>
  </si>
  <si>
    <t xml:space="preserve">  23.机电产品及设备类</t>
  </si>
  <si>
    <t xml:space="preserve">  24.汽车类</t>
  </si>
  <si>
    <t xml:space="preserve">  26.种子饲料类</t>
  </si>
  <si>
    <t xml:space="preserve">  27.其他未列明商品类</t>
  </si>
  <si>
    <t>镇、街道篇—镇街道规模以上工业总产值</t>
  </si>
  <si>
    <t>秀洲区（小口径）</t>
  </si>
  <si>
    <t>王 店 镇</t>
  </si>
  <si>
    <t>洪 合 镇</t>
  </si>
  <si>
    <t>新 塍 镇</t>
  </si>
  <si>
    <t>含新塍分区</t>
  </si>
  <si>
    <t>不含新塍分区</t>
  </si>
  <si>
    <t>王江泾镇</t>
  </si>
  <si>
    <t>油车港镇</t>
  </si>
  <si>
    <t>高新区（高照街道）</t>
  </si>
  <si>
    <t>新城街道</t>
  </si>
  <si>
    <t>镇、街道篇—镇街道规模以上工业增加值</t>
  </si>
  <si>
    <r>
      <t>镇、街道篇—</t>
    </r>
    <r>
      <rPr>
        <b/>
        <sz val="14"/>
        <rFont val="华文新魏"/>
        <family val="0"/>
      </rPr>
      <t>镇街道高新技术产业及装备制造业总产值</t>
    </r>
  </si>
  <si>
    <t>高新技术产业</t>
  </si>
  <si>
    <t>装备制造业</t>
  </si>
  <si>
    <t>镇、街道篇—镇街道固定资产投资</t>
  </si>
  <si>
    <t>指标</t>
  </si>
  <si>
    <t>第一产业</t>
  </si>
  <si>
    <t>第二产业</t>
  </si>
  <si>
    <t>第三产业</t>
  </si>
  <si>
    <t xml:space="preserve">       </t>
  </si>
  <si>
    <t>房地产业</t>
  </si>
  <si>
    <t>累计±％</t>
  </si>
  <si>
    <t>镇、街道篇—镇街道规模以上工业能源消费情况表</t>
  </si>
  <si>
    <t xml:space="preserve">                   单位：吨标准煤</t>
  </si>
  <si>
    <t>指    标</t>
  </si>
  <si>
    <t>等价能耗</t>
  </si>
  <si>
    <t>单位工业增加值能耗增长率</t>
  </si>
  <si>
    <t>±%</t>
  </si>
  <si>
    <r>
      <t>镇、街道篇—</t>
    </r>
    <r>
      <rPr>
        <b/>
        <sz val="14"/>
        <rFont val="华文新魏"/>
        <family val="0"/>
      </rPr>
      <t>镇街道限上批零住餐业情况</t>
    </r>
  </si>
  <si>
    <t>批发业销售额</t>
  </si>
  <si>
    <t>零售业销售额</t>
  </si>
  <si>
    <t>住宿业营业额</t>
  </si>
  <si>
    <t>餐饮业营业额</t>
  </si>
  <si>
    <t>注：2021年起，高新区原限上贸易企业部分由新城街道和高照街道统计。</t>
  </si>
  <si>
    <r>
      <t>镇、街道篇—</t>
    </r>
    <r>
      <rPr>
        <b/>
        <sz val="14"/>
        <rFont val="华文新魏"/>
        <family val="0"/>
      </rPr>
      <t>镇街道限上批零住餐企业零售总额</t>
    </r>
  </si>
  <si>
    <t>指     标</t>
  </si>
  <si>
    <t>含零售额的单位数</t>
  </si>
  <si>
    <t>零售额</t>
  </si>
  <si>
    <t>注：1、2021年起，高新区原限上贸易企业部分由新城街道和高照街道统计。
    2、总计小口径额包含市局分配三产零售额。</t>
  </si>
  <si>
    <t>全市篇-嘉兴各县（市、区）主要经济指标（管理口径）</t>
  </si>
  <si>
    <t>单位:亿元</t>
  </si>
  <si>
    <t>本月
±%</t>
  </si>
  <si>
    <t>累计
±%</t>
  </si>
  <si>
    <t>规模以上工业增加值</t>
  </si>
  <si>
    <t>南湖区</t>
  </si>
  <si>
    <t>秀洲区</t>
  </si>
  <si>
    <t>嘉善县</t>
  </si>
  <si>
    <t>海盐县</t>
  </si>
  <si>
    <t>海宁市</t>
  </si>
  <si>
    <t>平湖市</t>
  </si>
  <si>
    <t>桐乡市</t>
  </si>
  <si>
    <t>经　开</t>
  </si>
  <si>
    <t>港　区</t>
  </si>
  <si>
    <t>数字经济核心制造业增加值</t>
  </si>
  <si>
    <t>高新技术产业增加值</t>
  </si>
  <si>
    <t xml:space="preserve">注:统计范围为规模以上工业企业。
</t>
  </si>
  <si>
    <t>战略性新兴产业增加值</t>
  </si>
  <si>
    <t>装备制造业增加值</t>
  </si>
  <si>
    <t>固定资产投资</t>
  </si>
  <si>
    <t>项目投资</t>
  </si>
  <si>
    <t xml:space="preserve">   全  市</t>
  </si>
  <si>
    <t>工业投资</t>
  </si>
  <si>
    <t>第三产业投资</t>
  </si>
  <si>
    <t>民间投资</t>
  </si>
  <si>
    <t>高新技术产业投资</t>
  </si>
  <si>
    <t>交通、能源和水利投资</t>
  </si>
  <si>
    <t>制造业投资</t>
  </si>
  <si>
    <t>房地产开发投资（亿元）</t>
  </si>
  <si>
    <t>商品房销售面积（万平方米）</t>
  </si>
  <si>
    <t>单位：万吨标准煤</t>
  </si>
  <si>
    <t>单位工业增加值能耗降低率（%）</t>
  </si>
  <si>
    <t>规上工业能耗总量</t>
  </si>
  <si>
    <t>注：单位工业增加值能耗降低率，负数表示上升。能耗总量按等价热值计算，海盐不含核电，港区不含电厂。</t>
  </si>
  <si>
    <t>单位：亿元</t>
  </si>
  <si>
    <t>社会消费品零售总额（1-12月）</t>
  </si>
  <si>
    <t>限额以上消费品零售总额</t>
  </si>
  <si>
    <t>注：社会消费品零售总额为季报。</t>
  </si>
  <si>
    <t>一般公共预算收入</t>
  </si>
  <si>
    <t>全市篇-嘉兴各县（市、区）主要经济指标（行政口径）</t>
  </si>
  <si>
    <t>单位:亿千瓦时</t>
  </si>
  <si>
    <t>全社会用电量</t>
  </si>
  <si>
    <t>市 　区</t>
  </si>
  <si>
    <t>工业用电量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</si>
</sst>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;[Red]0.00"/>
    <numFmt numFmtId="178" formatCode="0.0_ "/>
    <numFmt numFmtId="179" formatCode="0.00_ "/>
    <numFmt numFmtId="180" formatCode="0.0"/>
    <numFmt numFmtId="181" formatCode="0.0;_頀"/>
    <numFmt numFmtId="182" formatCode="0;_頀"/>
    <numFmt numFmtId="183" formatCode="0_ "/>
    <numFmt numFmtId="184" formatCode="0_);[Red]\(0\)"/>
    <numFmt numFmtId="185" formatCode="0.00000000000000_);[Red]\(0.00000000000000\)"/>
    <numFmt numFmtId="186" formatCode="0;_Ⰰ"/>
    <numFmt numFmtId="187" formatCode="0.0000_ "/>
    <numFmt numFmtId="188" formatCode="#,##0.0_);[Red]\(#,##0.0\)"/>
  </numFmts>
  <fonts count="7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8"/>
      <name val="黑体"/>
      <family val="0"/>
    </font>
    <font>
      <sz val="8"/>
      <name val="Arial"/>
      <family val="2"/>
    </font>
    <font>
      <sz val="8"/>
      <name val="黑体"/>
      <family val="0"/>
    </font>
    <font>
      <b/>
      <sz val="8"/>
      <color indexed="8"/>
      <name val="黑体"/>
      <family val="0"/>
    </font>
    <font>
      <sz val="8"/>
      <color indexed="8"/>
      <name val="黑体"/>
      <family val="0"/>
    </font>
    <font>
      <b/>
      <sz val="8"/>
      <color indexed="10"/>
      <name val="黑体"/>
      <family val="0"/>
    </font>
    <font>
      <sz val="8"/>
      <name val="Times New Roman"/>
      <family val="0"/>
    </font>
    <font>
      <b/>
      <sz val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i/>
      <sz val="14"/>
      <name val="华文新魏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b/>
      <i/>
      <sz val="10"/>
      <name val="华文新魏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9"/>
      <color indexed="8"/>
      <name val="宋体"/>
      <family val="0"/>
    </font>
    <font>
      <b/>
      <sz val="11"/>
      <name val="宋体"/>
      <family val="0"/>
    </font>
    <font>
      <b/>
      <i/>
      <sz val="14"/>
      <color indexed="8"/>
      <name val="华文新魏"/>
      <family val="0"/>
    </font>
    <font>
      <sz val="16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Times New Roman"/>
      <family val="0"/>
    </font>
    <font>
      <sz val="10"/>
      <color indexed="10"/>
      <name val="宋体"/>
      <family val="0"/>
    </font>
    <font>
      <b/>
      <sz val="10"/>
      <name val="黑体"/>
      <family val="0"/>
    </font>
    <font>
      <sz val="10"/>
      <name val="黑体"/>
      <family val="0"/>
    </font>
    <font>
      <sz val="8"/>
      <color indexed="10"/>
      <name val="宋体"/>
      <family val="0"/>
    </font>
    <font>
      <b/>
      <i/>
      <sz val="12"/>
      <name val="华文新魏"/>
      <family val="0"/>
    </font>
    <font>
      <sz val="10"/>
      <name val="楷体_GB2312"/>
      <family val="0"/>
    </font>
    <font>
      <sz val="9"/>
      <name val="Arial"/>
      <family val="2"/>
    </font>
    <font>
      <b/>
      <sz val="24"/>
      <name val="华文新魏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4"/>
      <name val="华文新魏"/>
      <family val="0"/>
    </font>
    <font>
      <b/>
      <sz val="14"/>
      <color indexed="8"/>
      <name val="华文新魏"/>
      <family val="0"/>
    </font>
    <font>
      <b/>
      <sz val="12"/>
      <name val="华文新魏"/>
      <family val="0"/>
    </font>
    <font>
      <b/>
      <sz val="16"/>
      <color indexed="8"/>
      <name val="宋体"/>
      <family val="0"/>
    </font>
    <font>
      <sz val="5.45"/>
      <color indexed="8"/>
      <name val="宋体"/>
      <family val="0"/>
    </font>
    <font>
      <sz val="10"/>
      <color indexed="8"/>
      <name val="Calibri"/>
      <family val="0"/>
    </font>
    <font>
      <sz val="2.2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宋体"/>
      <family val="0"/>
    </font>
    <font>
      <b/>
      <sz val="8"/>
      <color theme="1"/>
      <name val="黑体"/>
      <family val="0"/>
    </font>
    <font>
      <sz val="8"/>
      <color theme="1"/>
      <name val="黑体"/>
      <family val="0"/>
    </font>
    <font>
      <b/>
      <sz val="8"/>
      <color rgb="FFFF0000"/>
      <name val="黑体"/>
      <family val="0"/>
    </font>
    <font>
      <sz val="10"/>
      <color rgb="FFFF0000"/>
      <name val="宋体"/>
      <family val="0"/>
    </font>
    <font>
      <sz val="14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>
        <color indexed="63"/>
      </right>
      <top/>
      <bottom style="thin"/>
    </border>
    <border>
      <left>
        <color indexed="63"/>
      </left>
      <right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hair"/>
      <right style="hair"/>
      <top style="hair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8" fillId="0" borderId="0">
      <alignment vertical="top"/>
      <protection/>
    </xf>
    <xf numFmtId="0" fontId="0" fillId="3" borderId="0" applyNumberFormat="0" applyBorder="0" applyAlignment="0" applyProtection="0"/>
    <xf numFmtId="0" fontId="4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2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0" borderId="1" applyNumberFormat="0" applyFill="0" applyAlignment="0" applyProtection="0"/>
    <xf numFmtId="0" fontId="55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3" applyNumberFormat="0" applyFill="0" applyAlignment="0" applyProtection="0"/>
    <xf numFmtId="42" fontId="0" fillId="0" borderId="0" applyFont="0" applyFill="0" applyBorder="0" applyAlignment="0" applyProtection="0"/>
    <xf numFmtId="0" fontId="42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42" fillId="7" borderId="0" applyNumberFormat="0" applyBorder="0" applyAlignment="0" applyProtection="0"/>
    <xf numFmtId="0" fontId="58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53" fillId="12" borderId="5" applyNumberFormat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9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9" fillId="3" borderId="5" applyNumberFormat="0" applyAlignment="0" applyProtection="0"/>
    <xf numFmtId="0" fontId="48" fillId="12" borderId="6" applyNumberFormat="0" applyAlignment="0" applyProtection="0"/>
    <xf numFmtId="0" fontId="47" fillId="15" borderId="7" applyNumberFormat="0" applyAlignment="0" applyProtection="0"/>
    <xf numFmtId="0" fontId="46" fillId="0" borderId="8" applyNumberFormat="0" applyFill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0" fillId="17" borderId="9" applyNumberFormat="0" applyFont="0" applyAlignment="0" applyProtection="0"/>
    <xf numFmtId="0" fontId="45" fillId="0" borderId="0" applyNumberFormat="0" applyFill="0" applyBorder="0" applyAlignment="0" applyProtection="0"/>
    <xf numFmtId="0" fontId="52" fillId="11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20" borderId="0" applyNumberFormat="0" applyBorder="0" applyAlignment="0" applyProtection="0"/>
    <xf numFmtId="0" fontId="43" fillId="10" borderId="0" applyNumberFormat="0" applyBorder="0" applyAlignment="0" applyProtection="0"/>
    <xf numFmtId="0" fontId="42" fillId="21" borderId="0" applyNumberFormat="0" applyBorder="0" applyAlignment="0" applyProtection="0"/>
    <xf numFmtId="0" fontId="0" fillId="5" borderId="0" applyNumberFormat="0" applyBorder="0" applyAlignment="0" applyProtection="0"/>
    <xf numFmtId="0" fontId="2" fillId="0" borderId="0">
      <alignment/>
      <protection/>
    </xf>
    <xf numFmtId="0" fontId="42" fillId="22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</cellStyleXfs>
  <cellXfs count="487">
    <xf numFmtId="0" fontId="0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1" fontId="4" fillId="0" borderId="11" xfId="15" applyNumberFormat="1" applyFont="1" applyFill="1" applyBorder="1" applyAlignment="1">
      <alignment horizontal="center" vertical="center" shrinkToFit="1"/>
      <protection/>
    </xf>
    <xf numFmtId="2" fontId="4" fillId="0" borderId="12" xfId="15" applyNumberFormat="1" applyFont="1" applyFill="1" applyBorder="1" applyAlignment="1">
      <alignment horizontal="center" vertical="center"/>
      <protection/>
    </xf>
    <xf numFmtId="2" fontId="4" fillId="0" borderId="12" xfId="15" applyNumberFormat="1" applyFont="1" applyFill="1" applyBorder="1" applyAlignment="1">
      <alignment horizontal="center" vertical="center" wrapText="1"/>
      <protection/>
    </xf>
    <xf numFmtId="1" fontId="5" fillId="0" borderId="13" xfId="15" applyNumberFormat="1" applyFont="1" applyFill="1" applyBorder="1" applyAlignment="1">
      <alignment vertical="center"/>
      <protection/>
    </xf>
    <xf numFmtId="177" fontId="6" fillId="0" borderId="0" xfId="15" applyNumberFormat="1" applyFont="1" applyFill="1" applyAlignment="1">
      <alignment horizontal="right" vertical="center"/>
      <protection/>
    </xf>
    <xf numFmtId="178" fontId="6" fillId="0" borderId="14" xfId="27" applyNumberFormat="1" applyFont="1" applyFill="1" applyBorder="1" applyAlignment="1">
      <alignment horizontal="right" vertical="center" shrinkToFit="1"/>
      <protection/>
    </xf>
    <xf numFmtId="1" fontId="4" fillId="0" borderId="13" xfId="15" applyNumberFormat="1" applyFont="1" applyFill="1" applyBorder="1" applyAlignment="1">
      <alignment horizontal="left" vertical="center" indent="1"/>
      <protection/>
    </xf>
    <xf numFmtId="1" fontId="7" fillId="0" borderId="13" xfId="15" applyNumberFormat="1" applyFont="1" applyFill="1" applyBorder="1" applyAlignment="1">
      <alignment horizontal="left" vertical="center" indent="1"/>
      <protection/>
    </xf>
    <xf numFmtId="1" fontId="7" fillId="0" borderId="15" xfId="15" applyNumberFormat="1" applyFont="1" applyFill="1" applyBorder="1" applyAlignment="1">
      <alignment horizontal="left" vertical="center" indent="1"/>
      <protection/>
    </xf>
    <xf numFmtId="177" fontId="6" fillId="0" borderId="10" xfId="15" applyNumberFormat="1" applyFont="1" applyFill="1" applyBorder="1" applyAlignment="1">
      <alignment horizontal="right" vertical="center"/>
      <protection/>
    </xf>
    <xf numFmtId="178" fontId="6" fillId="0" borderId="16" xfId="27" applyNumberFormat="1" applyFont="1" applyFill="1" applyBorder="1" applyAlignment="1">
      <alignment horizontal="right" vertical="center" shrinkToFit="1"/>
      <protection/>
    </xf>
    <xf numFmtId="2" fontId="4" fillId="0" borderId="17" xfId="15" applyNumberFormat="1" applyFont="1" applyFill="1" applyBorder="1" applyAlignment="1">
      <alignment horizontal="center" vertical="center" wrapText="1"/>
      <protection/>
    </xf>
    <xf numFmtId="178" fontId="6" fillId="0" borderId="18" xfId="27" applyNumberFormat="1" applyFont="1" applyFill="1" applyBorder="1" applyAlignment="1">
      <alignment horizontal="right" vertical="center" shrinkToFit="1"/>
      <protection/>
    </xf>
    <xf numFmtId="0" fontId="1" fillId="0" borderId="0" xfId="0" applyFont="1" applyFill="1" applyBorder="1" applyAlignment="1">
      <alignment/>
    </xf>
    <xf numFmtId="178" fontId="6" fillId="0" borderId="19" xfId="27" applyNumberFormat="1" applyFont="1" applyFill="1" applyBorder="1" applyAlignment="1">
      <alignment horizontal="right" vertical="center" shrinkToFit="1"/>
      <protection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0" fontId="68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" fontId="4" fillId="0" borderId="20" xfId="16" applyNumberFormat="1" applyFont="1" applyFill="1" applyBorder="1" applyAlignment="1">
      <alignment horizontal="center" vertical="center" shrinkToFit="1"/>
      <protection/>
    </xf>
    <xf numFmtId="2" fontId="4" fillId="0" borderId="21" xfId="16" applyNumberFormat="1" applyFont="1" applyFill="1" applyBorder="1" applyAlignment="1">
      <alignment horizontal="center" vertical="center"/>
      <protection/>
    </xf>
    <xf numFmtId="2" fontId="4" fillId="0" borderId="22" xfId="16" applyNumberFormat="1" applyFont="1" applyFill="1" applyBorder="1" applyAlignment="1">
      <alignment horizontal="center" vertical="center" wrapText="1"/>
      <protection/>
    </xf>
    <xf numFmtId="1" fontId="69" fillId="0" borderId="13" xfId="16" applyNumberFormat="1" applyFont="1" applyFill="1" applyBorder="1" applyAlignment="1">
      <alignment vertical="center"/>
      <protection/>
    </xf>
    <xf numFmtId="177" fontId="6" fillId="0" borderId="14" xfId="16" applyNumberFormat="1" applyFont="1" applyFill="1" applyBorder="1" applyAlignment="1">
      <alignment horizontal="right"/>
      <protection/>
    </xf>
    <xf numFmtId="178" fontId="6" fillId="0" borderId="18" xfId="15" applyNumberFormat="1" applyFont="1" applyFill="1" applyBorder="1" applyAlignment="1">
      <alignment horizontal="right" vertical="center"/>
      <protection/>
    </xf>
    <xf numFmtId="1" fontId="70" fillId="0" borderId="13" xfId="15" applyNumberFormat="1" applyFont="1" applyFill="1" applyBorder="1" applyAlignment="1">
      <alignment horizontal="left" vertical="center" indent="1"/>
      <protection/>
    </xf>
    <xf numFmtId="177" fontId="6" fillId="0" borderId="14" xfId="15" applyNumberFormat="1" applyFont="1" applyFill="1" applyBorder="1" applyAlignment="1">
      <alignment horizontal="right" vertical="center"/>
      <protection/>
    </xf>
    <xf numFmtId="0" fontId="68" fillId="0" borderId="0" xfId="0" applyFont="1" applyFill="1" applyBorder="1" applyAlignment="1">
      <alignment/>
    </xf>
    <xf numFmtId="178" fontId="6" fillId="0" borderId="18" xfId="16" applyNumberFormat="1" applyFont="1" applyFill="1" applyBorder="1" applyAlignment="1">
      <alignment horizontal="right" shrinkToFit="1"/>
      <protection/>
    </xf>
    <xf numFmtId="177" fontId="6" fillId="0" borderId="16" xfId="15" applyNumberFormat="1" applyFont="1" applyFill="1" applyBorder="1" applyAlignment="1">
      <alignment horizontal="right" vertical="center"/>
      <protection/>
    </xf>
    <xf numFmtId="178" fontId="6" fillId="0" borderId="19" xfId="15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Border="1" applyAlignment="1">
      <alignment/>
    </xf>
    <xf numFmtId="1" fontId="71" fillId="0" borderId="13" xfId="16" applyNumberFormat="1" applyFont="1" applyFill="1" applyBorder="1" applyAlignment="1">
      <alignment vertical="center"/>
      <protection/>
    </xf>
    <xf numFmtId="1" fontId="5" fillId="0" borderId="13" xfId="16" applyNumberFormat="1" applyFont="1" applyFill="1" applyBorder="1" applyAlignment="1">
      <alignment vertical="center"/>
      <protection/>
    </xf>
    <xf numFmtId="0" fontId="4" fillId="0" borderId="23" xfId="16" applyFont="1" applyFill="1" applyBorder="1" applyAlignment="1">
      <alignment/>
      <protection/>
    </xf>
    <xf numFmtId="0" fontId="11" fillId="0" borderId="23" xfId="16" applyFont="1" applyFill="1" applyBorder="1" applyAlignment="1">
      <alignment/>
      <protection/>
    </xf>
    <xf numFmtId="1" fontId="5" fillId="0" borderId="24" xfId="16" applyNumberFormat="1" applyFont="1" applyFill="1" applyBorder="1" applyAlignment="1">
      <alignment vertical="center"/>
      <protection/>
    </xf>
    <xf numFmtId="179" fontId="6" fillId="0" borderId="14" xfId="15" applyNumberFormat="1" applyFont="1" applyFill="1" applyBorder="1" applyAlignment="1">
      <alignment horizontal="right" vertical="center"/>
      <protection/>
    </xf>
    <xf numFmtId="178" fontId="6" fillId="0" borderId="14" xfId="15" applyNumberFormat="1" applyFont="1" applyFill="1" applyBorder="1" applyAlignment="1">
      <alignment horizontal="right" vertical="center"/>
      <protection/>
    </xf>
    <xf numFmtId="178" fontId="6" fillId="0" borderId="25" xfId="15" applyNumberFormat="1" applyFont="1" applyFill="1" applyBorder="1" applyAlignment="1">
      <alignment horizontal="right" vertical="center"/>
      <protection/>
    </xf>
    <xf numFmtId="179" fontId="6" fillId="0" borderId="16" xfId="15" applyNumberFormat="1" applyFont="1" applyFill="1" applyBorder="1" applyAlignment="1">
      <alignment horizontal="right" vertical="center"/>
      <protection/>
    </xf>
    <xf numFmtId="178" fontId="6" fillId="0" borderId="16" xfId="15" applyNumberFormat="1" applyFont="1" applyFill="1" applyBorder="1" applyAlignment="1">
      <alignment horizontal="right" vertical="center"/>
      <protection/>
    </xf>
    <xf numFmtId="0" fontId="4" fillId="0" borderId="0" xfId="16" applyFont="1" applyFill="1" applyBorder="1" applyAlignment="1">
      <alignment vertical="top" wrapText="1"/>
      <protection/>
    </xf>
    <xf numFmtId="0" fontId="11" fillId="0" borderId="0" xfId="16" applyFont="1" applyFill="1" applyBorder="1" applyAlignment="1">
      <alignment vertical="top" wrapText="1"/>
      <protection/>
    </xf>
    <xf numFmtId="0" fontId="3" fillId="0" borderId="0" xfId="0" applyFont="1" applyFill="1" applyAlignment="1">
      <alignment vertical="top"/>
    </xf>
    <xf numFmtId="178" fontId="1" fillId="0" borderId="0" xfId="0" applyNumberFormat="1" applyFont="1" applyAlignment="1">
      <alignment vertical="center"/>
    </xf>
    <xf numFmtId="2" fontId="4" fillId="0" borderId="0" xfId="15" applyNumberFormat="1" applyFont="1" applyFill="1" applyBorder="1" applyAlignment="1">
      <alignment horizontal="center" vertical="center" shrinkToFit="1"/>
      <protection/>
    </xf>
    <xf numFmtId="177" fontId="6" fillId="0" borderId="26" xfId="15" applyNumberFormat="1" applyFont="1" applyFill="1" applyBorder="1" applyAlignment="1">
      <alignment horizontal="right" vertical="center"/>
      <protection/>
    </xf>
    <xf numFmtId="2" fontId="4" fillId="0" borderId="0" xfId="16" applyNumberFormat="1" applyFont="1" applyFill="1" applyBorder="1" applyAlignment="1">
      <alignment horizontal="center" vertical="center"/>
      <protection/>
    </xf>
    <xf numFmtId="177" fontId="6" fillId="0" borderId="0" xfId="18" applyNumberFormat="1" applyFont="1" applyFill="1" applyBorder="1" applyAlignment="1">
      <alignment horizontal="right" vertical="center"/>
      <protection/>
    </xf>
    <xf numFmtId="0" fontId="1" fillId="0" borderId="0" xfId="0" applyFont="1" applyBorder="1" applyAlignment="1">
      <alignment vertical="center"/>
    </xf>
    <xf numFmtId="2" fontId="4" fillId="0" borderId="0" xfId="16" applyNumberFormat="1" applyFont="1" applyFill="1" applyBorder="1" applyAlignment="1">
      <alignment horizontal="center" vertical="center" wrapText="1"/>
      <protection/>
    </xf>
    <xf numFmtId="180" fontId="6" fillId="0" borderId="0" xfId="18" applyNumberFormat="1" applyFont="1" applyFill="1" applyBorder="1" applyAlignment="1">
      <alignment horizontal="right" vertical="center"/>
      <protection/>
    </xf>
    <xf numFmtId="178" fontId="1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20" xfId="16" applyFont="1" applyFill="1" applyBorder="1" applyAlignment="1">
      <alignment horizontal="center" vertical="center"/>
      <protection/>
    </xf>
    <xf numFmtId="2" fontId="12" fillId="0" borderId="21" xfId="15" applyNumberFormat="1" applyFont="1" applyFill="1" applyBorder="1" applyAlignment="1">
      <alignment horizontal="center" vertical="center" shrinkToFit="1"/>
      <protection/>
    </xf>
    <xf numFmtId="2" fontId="12" fillId="0" borderId="22" xfId="15" applyNumberFormat="1" applyFont="1" applyFill="1" applyBorder="1" applyAlignment="1">
      <alignment horizontal="center" vertical="center" shrinkToFit="1"/>
      <protection/>
    </xf>
    <xf numFmtId="0" fontId="11" fillId="0" borderId="11" xfId="16" applyFont="1" applyFill="1" applyBorder="1" applyAlignment="1">
      <alignment horizontal="center" vertical="center"/>
      <protection/>
    </xf>
    <xf numFmtId="2" fontId="4" fillId="0" borderId="12" xfId="16" applyNumberFormat="1" applyFont="1" applyFill="1" applyBorder="1" applyAlignment="1">
      <alignment horizontal="center" vertical="center"/>
      <protection/>
    </xf>
    <xf numFmtId="2" fontId="4" fillId="0" borderId="17" xfId="16" applyNumberFormat="1" applyFont="1" applyFill="1" applyBorder="1" applyAlignment="1">
      <alignment horizontal="center" vertical="center" wrapText="1"/>
      <protection/>
    </xf>
    <xf numFmtId="1" fontId="5" fillId="0" borderId="24" xfId="16" applyNumberFormat="1" applyFont="1" applyFill="1" applyBorder="1" applyAlignment="1">
      <alignment horizontal="left" vertical="center"/>
      <protection/>
    </xf>
    <xf numFmtId="177" fontId="6" fillId="0" borderId="26" xfId="18" applyNumberFormat="1" applyFont="1" applyFill="1" applyBorder="1" applyAlignment="1">
      <alignment horizontal="right" vertical="center"/>
      <protection/>
    </xf>
    <xf numFmtId="180" fontId="6" fillId="0" borderId="25" xfId="18" applyNumberFormat="1" applyFont="1" applyFill="1" applyBorder="1" applyAlignment="1">
      <alignment horizontal="right" vertical="center"/>
      <protection/>
    </xf>
    <xf numFmtId="1" fontId="7" fillId="0" borderId="13" xfId="18" applyNumberFormat="1" applyFont="1" applyFill="1" applyBorder="1" applyAlignment="1">
      <alignment horizontal="left" vertical="center" indent="1"/>
      <protection/>
    </xf>
    <xf numFmtId="177" fontId="6" fillId="0" borderId="14" xfId="18" applyNumberFormat="1" applyFont="1" applyFill="1" applyBorder="1" applyAlignment="1">
      <alignment horizontal="right" vertical="center"/>
      <protection/>
    </xf>
    <xf numFmtId="180" fontId="6" fillId="0" borderId="18" xfId="18" applyNumberFormat="1" applyFont="1" applyFill="1" applyBorder="1" applyAlignment="1">
      <alignment horizontal="right" vertical="center"/>
      <protection/>
    </xf>
    <xf numFmtId="1" fontId="7" fillId="0" borderId="15" xfId="18" applyNumberFormat="1" applyFont="1" applyFill="1" applyBorder="1" applyAlignment="1">
      <alignment horizontal="left" vertical="center" indent="1"/>
      <protection/>
    </xf>
    <xf numFmtId="177" fontId="6" fillId="0" borderId="16" xfId="18" applyNumberFormat="1" applyFont="1" applyFill="1" applyBorder="1" applyAlignment="1">
      <alignment horizontal="right" vertical="center"/>
      <protection/>
    </xf>
    <xf numFmtId="180" fontId="6" fillId="0" borderId="16" xfId="18" applyNumberFormat="1" applyFont="1" applyFill="1" applyBorder="1" applyAlignment="1">
      <alignment horizontal="right" vertical="center"/>
      <protection/>
    </xf>
    <xf numFmtId="0" fontId="4" fillId="0" borderId="27" xfId="16" applyFont="1" applyFill="1" applyBorder="1" applyAlignment="1">
      <alignment horizontal="center" vertical="center"/>
      <protection/>
    </xf>
    <xf numFmtId="2" fontId="12" fillId="0" borderId="28" xfId="15" applyNumberFormat="1" applyFont="1" applyFill="1" applyBorder="1" applyAlignment="1">
      <alignment horizontal="center" vertical="center" shrinkToFit="1"/>
      <protection/>
    </xf>
    <xf numFmtId="2" fontId="12" fillId="0" borderId="29" xfId="15" applyNumberFormat="1" applyFont="1" applyFill="1" applyBorder="1" applyAlignment="1">
      <alignment horizontal="center" vertical="center" shrinkToFit="1"/>
      <protection/>
    </xf>
    <xf numFmtId="180" fontId="6" fillId="0" borderId="19" xfId="18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right"/>
    </xf>
    <xf numFmtId="178" fontId="6" fillId="0" borderId="26" xfId="15" applyNumberFormat="1" applyFont="1" applyFill="1" applyBorder="1" applyAlignment="1">
      <alignment horizontal="right" vertical="center"/>
      <protection/>
    </xf>
    <xf numFmtId="178" fontId="3" fillId="0" borderId="1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181" fontId="1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1" fontId="4" fillId="0" borderId="11" xfId="17" applyNumberFormat="1" applyFont="1" applyFill="1" applyBorder="1" applyAlignment="1">
      <alignment horizontal="center" vertical="center" shrinkToFit="1"/>
      <protection/>
    </xf>
    <xf numFmtId="2" fontId="4" fillId="0" borderId="12" xfId="17" applyNumberFormat="1" applyFont="1" applyFill="1" applyBorder="1" applyAlignment="1">
      <alignment horizontal="center" vertical="center"/>
      <protection/>
    </xf>
    <xf numFmtId="2" fontId="4" fillId="0" borderId="12" xfId="17" applyNumberFormat="1" applyFont="1" applyFill="1" applyBorder="1" applyAlignment="1">
      <alignment horizontal="center" vertical="center" wrapText="1"/>
      <protection/>
    </xf>
    <xf numFmtId="1" fontId="5" fillId="0" borderId="13" xfId="17" applyNumberFormat="1" applyFont="1" applyFill="1" applyBorder="1" applyAlignment="1">
      <alignment vertical="center"/>
      <protection/>
    </xf>
    <xf numFmtId="177" fontId="6" fillId="0" borderId="26" xfId="17" applyNumberFormat="1" applyFont="1" applyFill="1" applyBorder="1" applyAlignment="1">
      <alignment horizontal="right" vertical="center"/>
      <protection/>
    </xf>
    <xf numFmtId="178" fontId="6" fillId="0" borderId="26" xfId="17" applyNumberFormat="1" applyFont="1" applyFill="1" applyBorder="1" applyAlignment="1">
      <alignment horizontal="right" vertical="center"/>
      <protection/>
    </xf>
    <xf numFmtId="1" fontId="7" fillId="0" borderId="13" xfId="17" applyNumberFormat="1" applyFont="1" applyFill="1" applyBorder="1" applyAlignment="1">
      <alignment horizontal="left" vertical="center" indent="1"/>
      <protection/>
    </xf>
    <xf numFmtId="177" fontId="6" fillId="0" borderId="14" xfId="17" applyNumberFormat="1" applyFont="1" applyFill="1" applyBorder="1" applyAlignment="1">
      <alignment horizontal="right" vertical="center"/>
      <protection/>
    </xf>
    <xf numFmtId="178" fontId="6" fillId="0" borderId="14" xfId="17" applyNumberFormat="1" applyFont="1" applyFill="1" applyBorder="1" applyAlignment="1">
      <alignment horizontal="right" vertical="center"/>
      <protection/>
    </xf>
    <xf numFmtId="1" fontId="7" fillId="0" borderId="15" xfId="17" applyNumberFormat="1" applyFont="1" applyFill="1" applyBorder="1" applyAlignment="1">
      <alignment horizontal="left" vertical="center" indent="1"/>
      <protection/>
    </xf>
    <xf numFmtId="177" fontId="6" fillId="0" borderId="16" xfId="17" applyNumberFormat="1" applyFont="1" applyFill="1" applyBorder="1" applyAlignment="1">
      <alignment horizontal="right" vertical="center"/>
      <protection/>
    </xf>
    <xf numFmtId="178" fontId="6" fillId="0" borderId="16" xfId="17" applyNumberFormat="1" applyFont="1" applyFill="1" applyBorder="1" applyAlignment="1">
      <alignment horizontal="right" vertical="center"/>
      <protection/>
    </xf>
    <xf numFmtId="1" fontId="4" fillId="0" borderId="0" xfId="17" applyNumberFormat="1" applyFont="1" applyFill="1" applyBorder="1" applyAlignment="1">
      <alignment vertical="center" wrapText="1"/>
      <protection/>
    </xf>
    <xf numFmtId="2" fontId="4" fillId="0" borderId="17" xfId="17" applyNumberFormat="1" applyFont="1" applyFill="1" applyBorder="1" applyAlignment="1">
      <alignment horizontal="center" vertical="center" wrapText="1"/>
      <protection/>
    </xf>
    <xf numFmtId="178" fontId="6" fillId="0" borderId="25" xfId="17" applyNumberFormat="1" applyFont="1" applyFill="1" applyBorder="1" applyAlignment="1">
      <alignment horizontal="right" vertical="center"/>
      <protection/>
    </xf>
    <xf numFmtId="178" fontId="6" fillId="0" borderId="18" xfId="17" applyNumberFormat="1" applyFont="1" applyFill="1" applyBorder="1" applyAlignment="1">
      <alignment horizontal="right" vertical="center"/>
      <protection/>
    </xf>
    <xf numFmtId="182" fontId="14" fillId="0" borderId="0" xfId="0" applyNumberFormat="1" applyFont="1" applyFill="1" applyBorder="1" applyAlignment="1">
      <alignment horizontal="right" wrapText="1"/>
    </xf>
    <xf numFmtId="183" fontId="1" fillId="0" borderId="0" xfId="0" applyNumberFormat="1" applyFont="1" applyFill="1" applyBorder="1" applyAlignment="1">
      <alignment/>
    </xf>
    <xf numFmtId="183" fontId="14" fillId="0" borderId="0" xfId="0" applyNumberFormat="1" applyFont="1" applyFill="1" applyBorder="1" applyAlignment="1">
      <alignment horizontal="right" wrapText="1"/>
    </xf>
    <xf numFmtId="178" fontId="6" fillId="0" borderId="19" xfId="17" applyNumberFormat="1" applyFont="1" applyFill="1" applyBorder="1" applyAlignment="1">
      <alignment horizontal="right" vertical="center"/>
      <protection/>
    </xf>
    <xf numFmtId="176" fontId="14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83" fontId="13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3" fontId="13" fillId="0" borderId="26" xfId="0" applyNumberFormat="1" applyFont="1" applyFill="1" applyBorder="1" applyAlignment="1">
      <alignment horizontal="center" vertical="center" wrapText="1"/>
    </xf>
    <xf numFmtId="183" fontId="13" fillId="0" borderId="18" xfId="0" applyNumberFormat="1" applyFont="1" applyFill="1" applyBorder="1" applyAlignment="1">
      <alignment horizontal="right" vertical="center" wrapText="1"/>
    </xf>
    <xf numFmtId="183" fontId="13" fillId="0" borderId="14" xfId="0" applyNumberFormat="1" applyFont="1" applyFill="1" applyBorder="1" applyAlignment="1">
      <alignment horizontal="center"/>
    </xf>
    <xf numFmtId="183" fontId="13" fillId="0" borderId="14" xfId="0" applyNumberFormat="1" applyFont="1" applyBorder="1" applyAlignment="1">
      <alignment vertical="center"/>
    </xf>
    <xf numFmtId="183" fontId="13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justify" vertical="center" wrapText="1"/>
    </xf>
    <xf numFmtId="183" fontId="13" fillId="0" borderId="13" xfId="0" applyNumberFormat="1" applyFont="1" applyFill="1" applyBorder="1" applyAlignment="1">
      <alignment horizontal="center"/>
    </xf>
    <xf numFmtId="183" fontId="13" fillId="0" borderId="13" xfId="0" applyNumberFormat="1" applyFont="1" applyBorder="1" applyAlignment="1">
      <alignment horizontal="right" wrapText="1"/>
    </xf>
    <xf numFmtId="183" fontId="13" fillId="0" borderId="0" xfId="0" applyNumberFormat="1" applyFont="1" applyBorder="1" applyAlignment="1">
      <alignment horizontal="right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83" fontId="13" fillId="0" borderId="16" xfId="0" applyNumberFormat="1" applyFont="1" applyFill="1" applyBorder="1" applyAlignment="1">
      <alignment horizontal="center"/>
    </xf>
    <xf numFmtId="183" fontId="13" fillId="0" borderId="10" xfId="0" applyNumberFormat="1" applyFont="1" applyBorder="1" applyAlignment="1">
      <alignment horizontal="right" wrapText="1"/>
    </xf>
    <xf numFmtId="0" fontId="17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justify" vertical="center" wrapText="1"/>
    </xf>
    <xf numFmtId="183" fontId="1" fillId="0" borderId="0" xfId="0" applyNumberFormat="1" applyFont="1" applyFill="1" applyAlignment="1">
      <alignment vertical="center"/>
    </xf>
    <xf numFmtId="183" fontId="14" fillId="0" borderId="0" xfId="0" applyNumberFormat="1" applyFont="1" applyFill="1" applyBorder="1" applyAlignment="1">
      <alignment horizontal="center" vertical="center" wrapText="1"/>
    </xf>
    <xf numFmtId="184" fontId="14" fillId="0" borderId="0" xfId="0" applyNumberFormat="1" applyFont="1" applyBorder="1" applyAlignment="1">
      <alignment horizontal="right" vertical="center" wrapText="1"/>
    </xf>
    <xf numFmtId="183" fontId="3" fillId="0" borderId="0" xfId="0" applyNumberFormat="1" applyFont="1" applyFill="1" applyBorder="1" applyAlignment="1">
      <alignment horizontal="center"/>
    </xf>
    <xf numFmtId="184" fontId="14" fillId="0" borderId="0" xfId="0" applyNumberFormat="1" applyFont="1" applyBorder="1" applyAlignment="1">
      <alignment vertical="center"/>
    </xf>
    <xf numFmtId="184" fontId="14" fillId="0" borderId="0" xfId="0" applyNumberFormat="1" applyFont="1" applyFill="1" applyBorder="1" applyAlignment="1">
      <alignment horizontal="right"/>
    </xf>
    <xf numFmtId="178" fontId="16" fillId="0" borderId="17" xfId="0" applyNumberFormat="1" applyFont="1" applyFill="1" applyBorder="1" applyAlignment="1">
      <alignment horizontal="center" vertical="center" wrapText="1"/>
    </xf>
    <xf numFmtId="178" fontId="13" fillId="0" borderId="18" xfId="0" applyNumberFormat="1" applyFont="1" applyFill="1" applyBorder="1" applyAlignment="1">
      <alignment horizontal="right" vertical="center" wrapText="1"/>
    </xf>
    <xf numFmtId="178" fontId="13" fillId="0" borderId="14" xfId="0" applyNumberFormat="1" applyFont="1" applyBorder="1" applyAlignment="1">
      <alignment vertical="center"/>
    </xf>
    <xf numFmtId="183" fontId="13" fillId="0" borderId="14" xfId="0" applyNumberFormat="1" applyFont="1" applyBorder="1" applyAlignment="1">
      <alignment horizontal="right" vertical="center"/>
    </xf>
    <xf numFmtId="178" fontId="13" fillId="0" borderId="18" xfId="0" applyNumberFormat="1" applyFont="1" applyBorder="1" applyAlignment="1">
      <alignment horizontal="right" vertical="center"/>
    </xf>
    <xf numFmtId="178" fontId="13" fillId="0" borderId="14" xfId="0" applyNumberFormat="1" applyFont="1" applyFill="1" applyBorder="1" applyAlignment="1">
      <alignment horizontal="right" vertical="center"/>
    </xf>
    <xf numFmtId="178" fontId="13" fillId="0" borderId="18" xfId="0" applyNumberFormat="1" applyFont="1" applyFill="1" applyBorder="1" applyAlignment="1">
      <alignment horizontal="right" vertical="center"/>
    </xf>
    <xf numFmtId="178" fontId="13" fillId="0" borderId="13" xfId="0" applyNumberFormat="1" applyFont="1" applyBorder="1" applyAlignment="1">
      <alignment vertical="center"/>
    </xf>
    <xf numFmtId="178" fontId="13" fillId="0" borderId="0" xfId="0" applyNumberFormat="1" applyFont="1" applyBorder="1" applyAlignment="1">
      <alignment horizontal="right" vertical="center"/>
    </xf>
    <xf numFmtId="183" fontId="13" fillId="0" borderId="14" xfId="0" applyNumberFormat="1" applyFont="1" applyBorder="1" applyAlignment="1">
      <alignment horizontal="right" wrapText="1"/>
    </xf>
    <xf numFmtId="178" fontId="13" fillId="0" borderId="16" xfId="0" applyNumberFormat="1" applyFont="1" applyBorder="1" applyAlignment="1">
      <alignment vertical="center"/>
    </xf>
    <xf numFmtId="183" fontId="13" fillId="0" borderId="16" xfId="0" applyNumberFormat="1" applyFont="1" applyBorder="1" applyAlignment="1">
      <alignment horizontal="right" wrapText="1"/>
    </xf>
    <xf numFmtId="178" fontId="13" fillId="0" borderId="10" xfId="0" applyNumberFormat="1" applyFont="1" applyBorder="1" applyAlignment="1">
      <alignment horizontal="right" vertical="center"/>
    </xf>
    <xf numFmtId="185" fontId="1" fillId="0" borderId="0" xfId="0" applyNumberFormat="1" applyFont="1" applyFill="1" applyAlignment="1">
      <alignment vertical="center"/>
    </xf>
    <xf numFmtId="178" fontId="14" fillId="0" borderId="0" xfId="0" applyNumberFormat="1" applyFont="1" applyBorder="1" applyAlignment="1">
      <alignment horizontal="right" vertical="center" wrapText="1"/>
    </xf>
    <xf numFmtId="178" fontId="14" fillId="0" borderId="0" xfId="0" applyNumberFormat="1" applyFont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/>
    </xf>
    <xf numFmtId="183" fontId="1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184" fontId="13" fillId="0" borderId="24" xfId="0" applyNumberFormat="1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center"/>
    </xf>
    <xf numFmtId="184" fontId="18" fillId="0" borderId="13" xfId="0" applyNumberFormat="1" applyFont="1" applyFill="1" applyBorder="1" applyAlignment="1">
      <alignment horizontal="right" vertical="center"/>
    </xf>
    <xf numFmtId="184" fontId="18" fillId="0" borderId="13" xfId="0" applyNumberFormat="1" applyFont="1" applyFill="1" applyBorder="1" applyAlignment="1">
      <alignment vertical="center"/>
    </xf>
    <xf numFmtId="184" fontId="13" fillId="0" borderId="13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center"/>
    </xf>
    <xf numFmtId="184" fontId="13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wrapText="1"/>
    </xf>
    <xf numFmtId="184" fontId="1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184" fontId="19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178" fontId="13" fillId="0" borderId="24" xfId="0" applyNumberFormat="1" applyFont="1" applyFill="1" applyBorder="1" applyAlignment="1">
      <alignment horizontal="right" vertical="center"/>
    </xf>
    <xf numFmtId="178" fontId="13" fillId="0" borderId="13" xfId="0" applyNumberFormat="1" applyFont="1" applyFill="1" applyBorder="1" applyAlignment="1">
      <alignment horizontal="right" vertical="center"/>
    </xf>
    <xf numFmtId="178" fontId="18" fillId="0" borderId="13" xfId="0" applyNumberFormat="1" applyFont="1" applyFill="1" applyBorder="1" applyAlignment="1">
      <alignment vertical="center"/>
    </xf>
    <xf numFmtId="178" fontId="13" fillId="0" borderId="15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vertical="center"/>
    </xf>
    <xf numFmtId="178" fontId="19" fillId="0" borderId="0" xfId="0" applyNumberFormat="1" applyFont="1" applyFill="1" applyBorder="1" applyAlignment="1">
      <alignment horizontal="right" vertical="center"/>
    </xf>
    <xf numFmtId="0" fontId="16" fillId="0" borderId="3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178" fontId="13" fillId="0" borderId="0" xfId="0" applyNumberFormat="1" applyFont="1" applyFill="1" applyBorder="1" applyAlignment="1">
      <alignment horizontal="right" vertical="center" wrapText="1"/>
    </xf>
    <xf numFmtId="178" fontId="18" fillId="0" borderId="13" xfId="0" applyNumberFormat="1" applyFont="1" applyFill="1" applyBorder="1" applyAlignment="1">
      <alignment horizontal="right" vertical="center"/>
    </xf>
    <xf numFmtId="178" fontId="18" fillId="0" borderId="0" xfId="0" applyNumberFormat="1" applyFont="1" applyFill="1" applyBorder="1" applyAlignment="1">
      <alignment horizontal="right" vertical="center"/>
    </xf>
    <xf numFmtId="178" fontId="13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83" fontId="13" fillId="0" borderId="14" xfId="0" applyNumberFormat="1" applyFont="1" applyFill="1" applyBorder="1" applyAlignment="1">
      <alignment horizontal="right" vertical="center" wrapText="1"/>
    </xf>
    <xf numFmtId="178" fontId="13" fillId="0" borderId="14" xfId="0" applyNumberFormat="1" applyFont="1" applyFill="1" applyBorder="1" applyAlignment="1">
      <alignment horizontal="right" vertical="center" wrapText="1"/>
    </xf>
    <xf numFmtId="183" fontId="18" fillId="0" borderId="14" xfId="0" applyNumberFormat="1" applyFont="1" applyFill="1" applyBorder="1" applyAlignment="1">
      <alignment vertical="center"/>
    </xf>
    <xf numFmtId="178" fontId="18" fillId="0" borderId="14" xfId="0" applyNumberFormat="1" applyFont="1" applyFill="1" applyBorder="1" applyAlignment="1">
      <alignment vertical="center"/>
    </xf>
    <xf numFmtId="183" fontId="18" fillId="0" borderId="16" xfId="0" applyNumberFormat="1" applyFont="1" applyFill="1" applyBorder="1" applyAlignment="1">
      <alignment horizontal="center" vertical="center"/>
    </xf>
    <xf numFmtId="178" fontId="18" fillId="0" borderId="16" xfId="0" applyNumberFormat="1" applyFont="1" applyFill="1" applyBorder="1" applyAlignment="1">
      <alignment horizontal="center" vertical="center"/>
    </xf>
    <xf numFmtId="184" fontId="14" fillId="0" borderId="0" xfId="0" applyNumberFormat="1" applyFont="1" applyFill="1" applyBorder="1" applyAlignment="1">
      <alignment horizontal="center" vertical="center" wrapText="1"/>
    </xf>
    <xf numFmtId="178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184" fontId="0" fillId="0" borderId="0" xfId="0" applyNumberFormat="1" applyFont="1" applyFill="1" applyAlignment="1">
      <alignment vertical="center"/>
    </xf>
    <xf numFmtId="178" fontId="18" fillId="0" borderId="18" xfId="0" applyNumberFormat="1" applyFont="1" applyFill="1" applyBorder="1" applyAlignment="1">
      <alignment vertical="center"/>
    </xf>
    <xf numFmtId="178" fontId="18" fillId="0" borderId="1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6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83" fontId="13" fillId="0" borderId="26" xfId="0" applyNumberFormat="1" applyFont="1" applyFill="1" applyBorder="1" applyAlignment="1">
      <alignment horizontal="right" vertical="center" wrapText="1"/>
    </xf>
    <xf numFmtId="178" fontId="13" fillId="0" borderId="26" xfId="0" applyNumberFormat="1" applyFont="1" applyFill="1" applyBorder="1" applyAlignment="1">
      <alignment horizontal="right" vertical="center" wrapText="1"/>
    </xf>
    <xf numFmtId="183" fontId="25" fillId="0" borderId="14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/>
    </xf>
    <xf numFmtId="178" fontId="22" fillId="0" borderId="14" xfId="0" applyNumberFormat="1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16" fillId="0" borderId="2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22" fillId="0" borderId="14" xfId="0" applyFont="1" applyBorder="1" applyAlignment="1">
      <alignment/>
    </xf>
    <xf numFmtId="0" fontId="3" fillId="0" borderId="0" xfId="0" applyFont="1" applyAlignment="1">
      <alignment/>
    </xf>
    <xf numFmtId="0" fontId="16" fillId="0" borderId="37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178" fontId="13" fillId="0" borderId="25" xfId="0" applyNumberFormat="1" applyFont="1" applyFill="1" applyBorder="1" applyAlignment="1">
      <alignment horizontal="right" vertical="center" wrapText="1"/>
    </xf>
    <xf numFmtId="178" fontId="22" fillId="0" borderId="18" xfId="0" applyNumberFormat="1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178" fontId="16" fillId="0" borderId="0" xfId="0" applyNumberFormat="1" applyFont="1" applyBorder="1" applyAlignment="1">
      <alignment/>
    </xf>
    <xf numFmtId="183" fontId="23" fillId="0" borderId="0" xfId="0" applyNumberFormat="1" applyFont="1" applyAlignment="1">
      <alignment/>
    </xf>
    <xf numFmtId="178" fontId="3" fillId="0" borderId="0" xfId="0" applyNumberFormat="1" applyFont="1" applyBorder="1" applyAlignment="1">
      <alignment/>
    </xf>
    <xf numFmtId="183" fontId="23" fillId="0" borderId="0" xfId="0" applyNumberFormat="1" applyFont="1" applyFill="1" applyAlignment="1">
      <alignment/>
    </xf>
    <xf numFmtId="178" fontId="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183" fontId="22" fillId="0" borderId="0" xfId="0" applyNumberFormat="1" applyFont="1" applyAlignment="1">
      <alignment/>
    </xf>
    <xf numFmtId="0" fontId="26" fillId="0" borderId="0" xfId="0" applyFont="1" applyAlignment="1">
      <alignment vertical="center"/>
    </xf>
    <xf numFmtId="0" fontId="15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183" fontId="1" fillId="0" borderId="16" xfId="0" applyNumberFormat="1" applyFont="1" applyBorder="1" applyAlignment="1">
      <alignment vertical="center"/>
    </xf>
    <xf numFmtId="183" fontId="1" fillId="0" borderId="0" xfId="0" applyNumberFormat="1" applyFont="1" applyAlignment="1">
      <alignment vertical="center"/>
    </xf>
    <xf numFmtId="0" fontId="16" fillId="0" borderId="22" xfId="0" applyFont="1" applyBorder="1" applyAlignment="1">
      <alignment horizontal="center" vertical="center" wrapText="1"/>
    </xf>
    <xf numFmtId="183" fontId="1" fillId="0" borderId="19" xfId="0" applyNumberFormat="1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8" fontId="13" fillId="0" borderId="14" xfId="0" applyNumberFormat="1" applyFont="1" applyFill="1" applyBorder="1" applyAlignment="1">
      <alignment vertical="center"/>
    </xf>
    <xf numFmtId="183" fontId="13" fillId="0" borderId="14" xfId="0" applyNumberFormat="1" applyFont="1" applyFill="1" applyBorder="1" applyAlignment="1">
      <alignment vertical="center"/>
    </xf>
    <xf numFmtId="183" fontId="3" fillId="0" borderId="16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178" fontId="13" fillId="0" borderId="18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39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vertical="center"/>
    </xf>
    <xf numFmtId="0" fontId="14" fillId="0" borderId="43" xfId="0" applyFont="1" applyFill="1" applyBorder="1" applyAlignment="1">
      <alignment horizontal="left" vertical="center" wrapText="1"/>
    </xf>
    <xf numFmtId="183" fontId="14" fillId="0" borderId="46" xfId="0" applyNumberFormat="1" applyFont="1" applyFill="1" applyBorder="1" applyAlignment="1">
      <alignment horizontal="right" vertical="center" wrapText="1"/>
    </xf>
    <xf numFmtId="180" fontId="14" fillId="0" borderId="46" xfId="0" applyNumberFormat="1" applyFont="1" applyFill="1" applyBorder="1" applyAlignment="1">
      <alignment horizontal="right" vertical="center" wrapText="1"/>
    </xf>
    <xf numFmtId="0" fontId="14" fillId="0" borderId="46" xfId="0" applyFont="1" applyFill="1" applyBorder="1" applyAlignment="1">
      <alignment horizontal="right" vertical="center" wrapText="1"/>
    </xf>
    <xf numFmtId="0" fontId="14" fillId="0" borderId="39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180" fontId="14" fillId="0" borderId="41" xfId="0" applyNumberFormat="1" applyFont="1" applyFill="1" applyBorder="1" applyAlignment="1">
      <alignment horizontal="right" vertical="center" wrapText="1"/>
    </xf>
    <xf numFmtId="0" fontId="14" fillId="0" borderId="41" xfId="0" applyFont="1" applyFill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7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3" fillId="0" borderId="13" xfId="0" applyFont="1" applyBorder="1" applyAlignment="1">
      <alignment horizontal="justify" vertical="center" wrapText="1"/>
    </xf>
    <xf numFmtId="183" fontId="3" fillId="0" borderId="18" xfId="0" applyNumberFormat="1" applyFont="1" applyFill="1" applyBorder="1" applyAlignment="1">
      <alignment horizontal="right" vertical="center" wrapText="1"/>
    </xf>
    <xf numFmtId="178" fontId="3" fillId="0" borderId="18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justify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vertical="center"/>
    </xf>
    <xf numFmtId="0" fontId="3" fillId="0" borderId="11" xfId="22" applyFont="1" applyFill="1" applyBorder="1" applyAlignment="1">
      <alignment vertical="center"/>
      <protection/>
    </xf>
    <xf numFmtId="183" fontId="3" fillId="0" borderId="12" xfId="23" applyNumberFormat="1" applyFont="1" applyFill="1" applyBorder="1" applyAlignment="1">
      <alignment horizontal="right" vertical="center"/>
      <protection/>
    </xf>
    <xf numFmtId="178" fontId="3" fillId="0" borderId="17" xfId="24" applyNumberFormat="1" applyFont="1" applyBorder="1" applyAlignment="1">
      <alignment horizontal="right" vertical="center"/>
      <protection/>
    </xf>
    <xf numFmtId="0" fontId="14" fillId="0" borderId="0" xfId="0" applyFont="1" applyFill="1" applyAlignment="1">
      <alignment vertical="center"/>
    </xf>
    <xf numFmtId="183" fontId="3" fillId="0" borderId="12" xfId="22" applyNumberFormat="1" applyFont="1" applyFill="1" applyBorder="1" applyAlignment="1">
      <alignment horizontal="right" vertical="center"/>
      <protection/>
    </xf>
    <xf numFmtId="178" fontId="3" fillId="0" borderId="17" xfId="22" applyNumberFormat="1" applyFont="1" applyFill="1" applyBorder="1" applyAlignment="1">
      <alignment horizontal="right" vertical="center" wrapText="1"/>
      <protection/>
    </xf>
    <xf numFmtId="0" fontId="3" fillId="0" borderId="47" xfId="22" applyFont="1" applyFill="1" applyBorder="1" applyAlignment="1">
      <alignment vertical="center"/>
      <protection/>
    </xf>
    <xf numFmtId="183" fontId="3" fillId="0" borderId="48" xfId="23" applyNumberFormat="1" applyFont="1" applyFill="1" applyBorder="1" applyAlignment="1">
      <alignment horizontal="right" vertical="center"/>
      <protection/>
    </xf>
    <xf numFmtId="178" fontId="3" fillId="0" borderId="49" xfId="24" applyNumberFormat="1" applyFont="1" applyBorder="1" applyAlignment="1">
      <alignment horizontal="right" vertical="center"/>
      <protection/>
    </xf>
    <xf numFmtId="0" fontId="3" fillId="0" borderId="0" xfId="15" applyFont="1" applyFill="1" applyAlignment="1">
      <alignment vertical="center"/>
      <protection/>
    </xf>
    <xf numFmtId="0" fontId="3" fillId="0" borderId="0" xfId="15" applyFont="1" applyFill="1">
      <alignment/>
      <protection/>
    </xf>
    <xf numFmtId="184" fontId="3" fillId="0" borderId="0" xfId="15" applyNumberFormat="1" applyFont="1" applyFill="1">
      <alignment/>
      <protection/>
    </xf>
    <xf numFmtId="184" fontId="22" fillId="0" borderId="0" xfId="0" applyNumberFormat="1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2" fontId="32" fillId="0" borderId="0" xfId="15" applyNumberFormat="1" applyFont="1" applyFill="1" applyBorder="1" applyAlignment="1">
      <alignment horizontal="center" vertical="center" shrinkToFit="1"/>
      <protection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2" fontId="3" fillId="0" borderId="31" xfId="15" applyNumberFormat="1" applyFont="1" applyFill="1" applyBorder="1" applyAlignment="1">
      <alignment horizontal="center" vertical="center" shrinkToFit="1"/>
      <protection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23" fillId="0" borderId="27" xfId="15" applyNumberFormat="1" applyFont="1" applyFill="1" applyBorder="1" applyAlignment="1">
      <alignment horizontal="center" vertical="center" shrinkToFit="1"/>
      <protection/>
    </xf>
    <xf numFmtId="184" fontId="3" fillId="0" borderId="12" xfId="15" applyNumberFormat="1" applyFont="1" applyFill="1" applyBorder="1" applyAlignment="1">
      <alignment horizontal="center" vertical="center" wrapText="1" shrinkToFit="1"/>
      <protection/>
    </xf>
    <xf numFmtId="2" fontId="3" fillId="0" borderId="12" xfId="15" applyNumberFormat="1" applyFont="1" applyFill="1" applyBorder="1" applyAlignment="1">
      <alignment horizontal="center" vertical="center" wrapText="1" shrinkToFit="1"/>
      <protection/>
    </xf>
    <xf numFmtId="2" fontId="3" fillId="0" borderId="17" xfId="15" applyNumberFormat="1" applyFont="1" applyFill="1" applyBorder="1" applyAlignment="1">
      <alignment horizontal="center" vertical="center" wrapText="1" shrinkToFit="1"/>
      <protection/>
    </xf>
    <xf numFmtId="1" fontId="34" fillId="0" borderId="13" xfId="15" applyNumberFormat="1" applyFont="1" applyFill="1" applyBorder="1" applyAlignment="1">
      <alignment vertical="center" shrinkToFit="1"/>
      <protection/>
    </xf>
    <xf numFmtId="183" fontId="13" fillId="0" borderId="0" xfId="15" applyNumberFormat="1" applyFont="1" applyFill="1" applyAlignment="1">
      <alignment vertical="center"/>
      <protection/>
    </xf>
    <xf numFmtId="180" fontId="18" fillId="0" borderId="14" xfId="15" applyNumberFormat="1" applyFont="1" applyFill="1" applyBorder="1" applyAlignment="1">
      <alignment vertical="center"/>
      <protection/>
    </xf>
    <xf numFmtId="180" fontId="18" fillId="0" borderId="18" xfId="15" applyNumberFormat="1" applyFont="1" applyFill="1" applyBorder="1" applyAlignment="1">
      <alignment vertical="center"/>
      <protection/>
    </xf>
    <xf numFmtId="1" fontId="35" fillId="0" borderId="13" xfId="15" applyNumberFormat="1" applyFont="1" applyFill="1" applyBorder="1" applyAlignment="1">
      <alignment vertical="center" shrinkToFit="1"/>
      <protection/>
    </xf>
    <xf numFmtId="180" fontId="18" fillId="0" borderId="14" xfId="15" applyNumberFormat="1" applyFont="1" applyFill="1" applyBorder="1" applyAlignment="1">
      <alignment vertical="center" shrinkToFit="1"/>
      <protection/>
    </xf>
    <xf numFmtId="180" fontId="18" fillId="0" borderId="18" xfId="15" applyNumberFormat="1" applyFont="1" applyFill="1" applyBorder="1" applyAlignment="1">
      <alignment vertical="center" shrinkToFit="1"/>
      <protection/>
    </xf>
    <xf numFmtId="1" fontId="35" fillId="0" borderId="13" xfId="15" applyNumberFormat="1" applyFont="1" applyFill="1" applyBorder="1" applyAlignment="1">
      <alignment vertical="center" wrapText="1"/>
      <protection/>
    </xf>
    <xf numFmtId="1" fontId="35" fillId="0" borderId="13" xfId="15" applyNumberFormat="1" applyFont="1" applyFill="1" applyBorder="1" applyAlignment="1">
      <alignment horizontal="left" vertical="center" wrapText="1" indent="1"/>
      <protection/>
    </xf>
    <xf numFmtId="183" fontId="13" fillId="0" borderId="0" xfId="15" applyNumberFormat="1" applyFont="1" applyFill="1" applyAlignment="1">
      <alignment horizontal="right" vertical="center"/>
      <protection/>
    </xf>
    <xf numFmtId="180" fontId="18" fillId="0" borderId="14" xfId="15" applyNumberFormat="1" applyFont="1" applyFill="1" applyBorder="1" applyAlignment="1">
      <alignment horizontal="right" vertical="center" shrinkToFit="1"/>
      <protection/>
    </xf>
    <xf numFmtId="180" fontId="18" fillId="0" borderId="18" xfId="15" applyNumberFormat="1" applyFont="1" applyFill="1" applyBorder="1" applyAlignment="1">
      <alignment horizontal="right" vertical="center" shrinkToFit="1"/>
      <protection/>
    </xf>
    <xf numFmtId="1" fontId="35" fillId="0" borderId="15" xfId="15" applyNumberFormat="1" applyFont="1" applyFill="1" applyBorder="1" applyAlignment="1">
      <alignment horizontal="left" vertical="center" wrapText="1" indent="1"/>
      <protection/>
    </xf>
    <xf numFmtId="183" fontId="13" fillId="0" borderId="19" xfId="15" applyNumberFormat="1" applyFont="1" applyFill="1" applyBorder="1" applyAlignment="1">
      <alignment vertical="center"/>
      <protection/>
    </xf>
    <xf numFmtId="180" fontId="18" fillId="0" borderId="16" xfId="15" applyNumberFormat="1" applyFont="1" applyFill="1" applyBorder="1" applyAlignment="1">
      <alignment vertical="center" shrinkToFit="1"/>
      <protection/>
    </xf>
    <xf numFmtId="180" fontId="18" fillId="0" borderId="19" xfId="15" applyNumberFormat="1" applyFont="1" applyFill="1" applyBorder="1" applyAlignment="1">
      <alignment vertical="center" shrinkToFit="1"/>
      <protection/>
    </xf>
    <xf numFmtId="1" fontId="3" fillId="0" borderId="0" xfId="15" applyNumberFormat="1" applyFont="1" applyFill="1" applyBorder="1" applyAlignment="1">
      <alignment horizontal="left" vertical="center" wrapText="1" shrinkToFit="1"/>
      <protection/>
    </xf>
    <xf numFmtId="179" fontId="3" fillId="0" borderId="0" xfId="15" applyNumberFormat="1" applyFont="1" applyFill="1">
      <alignment/>
      <protection/>
    </xf>
    <xf numFmtId="178" fontId="3" fillId="0" borderId="0" xfId="15" applyNumberFormat="1" applyFont="1" applyFill="1">
      <alignment/>
      <protection/>
    </xf>
    <xf numFmtId="0" fontId="3" fillId="0" borderId="0" xfId="15" applyFont="1" applyFill="1" applyAlignment="1">
      <alignment horizontal="center" vertical="center"/>
      <protection/>
    </xf>
    <xf numFmtId="179" fontId="72" fillId="0" borderId="0" xfId="15" applyNumberFormat="1" applyFont="1" applyFill="1">
      <alignment/>
      <protection/>
    </xf>
    <xf numFmtId="2" fontId="36" fillId="0" borderId="0" xfId="15" applyNumberFormat="1" applyFont="1" applyFill="1" applyBorder="1" applyAlignment="1">
      <alignment horizontal="center" vertical="center" wrapText="1" shrinkToFit="1"/>
      <protection/>
    </xf>
    <xf numFmtId="0" fontId="37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1" fontId="16" fillId="0" borderId="24" xfId="15" applyNumberFormat="1" applyFont="1" applyFill="1" applyBorder="1" applyAlignment="1">
      <alignment vertical="center"/>
      <protection/>
    </xf>
    <xf numFmtId="183" fontId="13" fillId="0" borderId="50" xfId="15" applyNumberFormat="1" applyFont="1" applyFill="1" applyBorder="1" applyAlignment="1">
      <alignment horizontal="right" vertical="center"/>
      <protection/>
    </xf>
    <xf numFmtId="183" fontId="13" fillId="0" borderId="51" xfId="15" applyNumberFormat="1" applyFont="1" applyFill="1" applyBorder="1" applyAlignment="1">
      <alignment horizontal="right" vertical="center"/>
      <protection/>
    </xf>
    <xf numFmtId="178" fontId="13" fillId="0" borderId="52" xfId="15" applyNumberFormat="1" applyFont="1" applyFill="1" applyBorder="1" applyAlignment="1">
      <alignment horizontal="right" vertical="center"/>
      <protection/>
    </xf>
    <xf numFmtId="1" fontId="3" fillId="0" borderId="13" xfId="15" applyNumberFormat="1" applyFont="1" applyFill="1" applyBorder="1" applyAlignment="1">
      <alignment vertical="center" shrinkToFit="1"/>
      <protection/>
    </xf>
    <xf numFmtId="49" fontId="3" fillId="0" borderId="13" xfId="0" applyNumberFormat="1" applyFont="1" applyFill="1" applyBorder="1" applyAlignment="1">
      <alignment horizontal="left" vertical="center"/>
    </xf>
    <xf numFmtId="1" fontId="3" fillId="0" borderId="13" xfId="15" applyNumberFormat="1" applyFont="1" applyFill="1" applyBorder="1" applyAlignment="1">
      <alignment vertical="center"/>
      <protection/>
    </xf>
    <xf numFmtId="1" fontId="3" fillId="0" borderId="53" xfId="15" applyNumberFormat="1" applyFont="1" applyFill="1" applyBorder="1" applyAlignment="1">
      <alignment vertical="center"/>
      <protection/>
    </xf>
    <xf numFmtId="183" fontId="13" fillId="0" borderId="54" xfId="15" applyNumberFormat="1" applyFont="1" applyFill="1" applyBorder="1" applyAlignment="1">
      <alignment horizontal="right" vertical="center"/>
      <protection/>
    </xf>
    <xf numFmtId="183" fontId="13" fillId="0" borderId="55" xfId="15" applyNumberFormat="1" applyFont="1" applyFill="1" applyBorder="1" applyAlignment="1">
      <alignment horizontal="right" vertical="center"/>
      <protection/>
    </xf>
    <xf numFmtId="178" fontId="13" fillId="0" borderId="56" xfId="15" applyNumberFormat="1" applyFont="1" applyFill="1" applyBorder="1" applyAlignment="1">
      <alignment horizontal="right" vertical="center"/>
      <protection/>
    </xf>
    <xf numFmtId="0" fontId="3" fillId="0" borderId="0" xfId="15" applyFont="1" applyFill="1" applyAlignment="1">
      <alignment horizontal="left" vertical="center" wrapText="1"/>
      <protection/>
    </xf>
    <xf numFmtId="0" fontId="2" fillId="0" borderId="0" xfId="0" applyFont="1" applyAlignment="1">
      <alignment/>
    </xf>
    <xf numFmtId="0" fontId="26" fillId="0" borderId="0" xfId="0" applyFont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186" fontId="3" fillId="0" borderId="14" xfId="0" applyNumberFormat="1" applyFont="1" applyBorder="1" applyAlignment="1">
      <alignment horizontal="left" vertical="center" wrapText="1"/>
    </xf>
    <xf numFmtId="186" fontId="14" fillId="0" borderId="14" xfId="0" applyNumberFormat="1" applyFont="1" applyFill="1" applyBorder="1" applyAlignment="1">
      <alignment horizontal="right" vertical="center" wrapText="1"/>
    </xf>
    <xf numFmtId="178" fontId="14" fillId="0" borderId="18" xfId="0" applyNumberFormat="1" applyFont="1" applyFill="1" applyBorder="1" applyAlignment="1">
      <alignment horizontal="right" vertical="center"/>
    </xf>
    <xf numFmtId="186" fontId="3" fillId="0" borderId="14" xfId="0" applyNumberFormat="1" applyFont="1" applyFill="1" applyBorder="1" applyAlignment="1">
      <alignment horizontal="left" vertical="center" wrapText="1"/>
    </xf>
    <xf numFmtId="186" fontId="14" fillId="0" borderId="14" xfId="0" applyNumberFormat="1" applyFont="1" applyFill="1" applyBorder="1" applyAlignment="1">
      <alignment horizontal="left" vertical="center" wrapText="1"/>
    </xf>
    <xf numFmtId="186" fontId="3" fillId="0" borderId="16" xfId="0" applyNumberFormat="1" applyFont="1" applyBorder="1" applyAlignment="1">
      <alignment horizontal="left" vertical="center" wrapText="1"/>
    </xf>
    <xf numFmtId="186" fontId="14" fillId="0" borderId="16" xfId="0" applyNumberFormat="1" applyFont="1" applyFill="1" applyBorder="1" applyAlignment="1">
      <alignment horizontal="right" vertical="center" wrapText="1"/>
    </xf>
    <xf numFmtId="178" fontId="14" fillId="0" borderId="19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38" fillId="0" borderId="0" xfId="0" applyFont="1" applyFill="1" applyAlignment="1">
      <alignment horizontal="right" vertical="center"/>
    </xf>
    <xf numFmtId="183" fontId="14" fillId="0" borderId="14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 indent="1"/>
    </xf>
    <xf numFmtId="180" fontId="14" fillId="0" borderId="14" xfId="0" applyNumberFormat="1" applyFont="1" applyFill="1" applyBorder="1" applyAlignment="1">
      <alignment horizontal="right" vertical="center"/>
    </xf>
    <xf numFmtId="178" fontId="14" fillId="0" borderId="14" xfId="0" applyNumberFormat="1" applyFont="1" applyFill="1" applyBorder="1" applyAlignment="1">
      <alignment horizontal="right" vertical="center"/>
    </xf>
    <xf numFmtId="180" fontId="14" fillId="0" borderId="14" xfId="0" applyNumberFormat="1" applyFont="1" applyFill="1" applyBorder="1" applyAlignment="1">
      <alignment horizontal="right"/>
    </xf>
    <xf numFmtId="180" fontId="14" fillId="0" borderId="14" xfId="0" applyNumberFormat="1" applyFont="1" applyFill="1" applyBorder="1" applyAlignment="1">
      <alignment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180" fontId="14" fillId="0" borderId="18" xfId="0" applyNumberFormat="1" applyFont="1" applyFill="1" applyBorder="1" applyAlignment="1">
      <alignment horizontal="right" vertical="center"/>
    </xf>
    <xf numFmtId="180" fontId="14" fillId="0" borderId="18" xfId="0" applyNumberFormat="1" applyFont="1" applyFill="1" applyBorder="1" applyAlignment="1">
      <alignment horizontal="right"/>
    </xf>
    <xf numFmtId="180" fontId="14" fillId="0" borderId="18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justify" vertical="center" wrapText="1"/>
    </xf>
    <xf numFmtId="1" fontId="13" fillId="0" borderId="26" xfId="0" applyNumberFormat="1" applyFont="1" applyFill="1" applyBorder="1" applyAlignment="1">
      <alignment horizontal="right" vertical="center" wrapText="1"/>
    </xf>
    <xf numFmtId="186" fontId="13" fillId="0" borderId="26" xfId="0" applyNumberFormat="1" applyFont="1" applyFill="1" applyBorder="1" applyAlignment="1">
      <alignment horizontal="right" vertical="center" wrapText="1"/>
    </xf>
    <xf numFmtId="178" fontId="13" fillId="0" borderId="26" xfId="0" applyNumberFormat="1" applyFont="1" applyFill="1" applyBorder="1" applyAlignment="1">
      <alignment/>
    </xf>
    <xf numFmtId="1" fontId="13" fillId="0" borderId="14" xfId="0" applyNumberFormat="1" applyFont="1" applyFill="1" applyBorder="1" applyAlignment="1">
      <alignment horizontal="right" vertical="center" wrapText="1"/>
    </xf>
    <xf numFmtId="186" fontId="13" fillId="0" borderId="14" xfId="0" applyNumberFormat="1" applyFont="1" applyFill="1" applyBorder="1" applyAlignment="1">
      <alignment horizontal="right" vertical="center" wrapText="1"/>
    </xf>
    <xf numFmtId="178" fontId="13" fillId="0" borderId="14" xfId="0" applyNumberFormat="1" applyFont="1" applyFill="1" applyBorder="1" applyAlignment="1">
      <alignment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178" fontId="13" fillId="0" borderId="14" xfId="0" applyNumberFormat="1" applyFont="1" applyFill="1" applyBorder="1" applyAlignment="1">
      <alignment horizontal="right"/>
    </xf>
    <xf numFmtId="178" fontId="13" fillId="0" borderId="18" xfId="0" applyNumberFormat="1" applyFont="1" applyFill="1" applyBorder="1" applyAlignment="1">
      <alignment/>
    </xf>
    <xf numFmtId="1" fontId="13" fillId="0" borderId="14" xfId="0" applyNumberFormat="1" applyFont="1" applyBorder="1" applyAlignment="1">
      <alignment horizontal="right" vertical="center" wrapText="1"/>
    </xf>
    <xf numFmtId="186" fontId="13" fillId="0" borderId="14" xfId="0" applyNumberFormat="1" applyFont="1" applyBorder="1" applyAlignment="1">
      <alignment horizontal="right" vertical="center" wrapText="1"/>
    </xf>
    <xf numFmtId="178" fontId="13" fillId="0" borderId="18" xfId="0" applyNumberFormat="1" applyFont="1" applyBorder="1" applyAlignment="1">
      <alignment/>
    </xf>
    <xf numFmtId="1" fontId="13" fillId="0" borderId="16" xfId="0" applyNumberFormat="1" applyFont="1" applyBorder="1" applyAlignment="1">
      <alignment horizontal="right" vertical="center" wrapText="1"/>
    </xf>
    <xf numFmtId="186" fontId="13" fillId="0" borderId="16" xfId="0" applyNumberFormat="1" applyFont="1" applyBorder="1" applyAlignment="1">
      <alignment horizontal="right" vertical="center" wrapText="1"/>
    </xf>
    <xf numFmtId="178" fontId="13" fillId="0" borderId="19" xfId="0" applyNumberFormat="1" applyFont="1" applyBorder="1" applyAlignment="1">
      <alignment/>
    </xf>
    <xf numFmtId="178" fontId="13" fillId="0" borderId="25" xfId="0" applyNumberFormat="1" applyFont="1" applyFill="1" applyBorder="1" applyAlignment="1">
      <alignment/>
    </xf>
    <xf numFmtId="178" fontId="13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horizontal="right" vertical="center" wrapText="1"/>
    </xf>
    <xf numFmtId="180" fontId="13" fillId="0" borderId="14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left" vertical="center" wrapText="1" indent="1"/>
    </xf>
    <xf numFmtId="183" fontId="39" fillId="0" borderId="14" xfId="0" applyNumberFormat="1" applyFont="1" applyFill="1" applyBorder="1" applyAlignment="1">
      <alignment horizontal="right" vertical="center"/>
    </xf>
    <xf numFmtId="180" fontId="39" fillId="0" borderId="14" xfId="0" applyNumberFormat="1" applyFont="1" applyFill="1" applyBorder="1" applyAlignment="1">
      <alignment horizontal="right" vertical="center"/>
    </xf>
    <xf numFmtId="180" fontId="13" fillId="0" borderId="14" xfId="0" applyNumberFormat="1" applyFont="1" applyFill="1" applyBorder="1" applyAlignment="1">
      <alignment horizontal="right"/>
    </xf>
    <xf numFmtId="180" fontId="13" fillId="0" borderId="14" xfId="0" applyNumberFormat="1" applyFont="1" applyFill="1" applyBorder="1" applyAlignment="1">
      <alignment/>
    </xf>
    <xf numFmtId="179" fontId="13" fillId="0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justify" vertical="center" wrapText="1"/>
    </xf>
    <xf numFmtId="180" fontId="13" fillId="0" borderId="16" xfId="0" applyNumberFormat="1" applyFont="1" applyFill="1" applyBorder="1" applyAlignment="1">
      <alignment/>
    </xf>
    <xf numFmtId="180" fontId="13" fillId="0" borderId="18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Alignment="1">
      <alignment vertical="center"/>
    </xf>
    <xf numFmtId="180" fontId="39" fillId="0" borderId="18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Alignment="1">
      <alignment vertical="center"/>
    </xf>
    <xf numFmtId="180" fontId="13" fillId="0" borderId="18" xfId="0" applyNumberFormat="1" applyFont="1" applyFill="1" applyBorder="1" applyAlignment="1">
      <alignment horizontal="right"/>
    </xf>
    <xf numFmtId="180" fontId="13" fillId="0" borderId="18" xfId="0" applyNumberFormat="1" applyFont="1" applyFill="1" applyBorder="1" applyAlignment="1">
      <alignment/>
    </xf>
    <xf numFmtId="178" fontId="26" fillId="0" borderId="0" xfId="0" applyNumberFormat="1" applyFont="1" applyFill="1" applyAlignment="1">
      <alignment vertical="center"/>
    </xf>
    <xf numFmtId="180" fontId="13" fillId="0" borderId="19" xfId="0" applyNumberFormat="1" applyFont="1" applyFill="1" applyBorder="1" applyAlignment="1">
      <alignment/>
    </xf>
    <xf numFmtId="187" fontId="1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vertical="center"/>
    </xf>
    <xf numFmtId="49" fontId="1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179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178" fontId="0" fillId="0" borderId="12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vertical="center"/>
    </xf>
    <xf numFmtId="183" fontId="13" fillId="0" borderId="0" xfId="0" applyNumberFormat="1" applyFont="1" applyFill="1" applyBorder="1" applyAlignment="1">
      <alignment horizontal="right" vertical="center" wrapText="1"/>
    </xf>
    <xf numFmtId="178" fontId="13" fillId="0" borderId="0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22" fillId="0" borderId="11" xfId="0" applyFont="1" applyBorder="1" applyAlignment="1">
      <alignment/>
    </xf>
    <xf numFmtId="49" fontId="22" fillId="0" borderId="12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/>
    </xf>
    <xf numFmtId="178" fontId="22" fillId="0" borderId="12" xfId="0" applyNumberFormat="1" applyFont="1" applyBorder="1" applyAlignment="1">
      <alignment horizontal="right"/>
    </xf>
    <xf numFmtId="178" fontId="22" fillId="0" borderId="12" xfId="0" applyNumberFormat="1" applyFont="1" applyBorder="1" applyAlignment="1">
      <alignment/>
    </xf>
    <xf numFmtId="49" fontId="22" fillId="0" borderId="17" xfId="0" applyNumberFormat="1" applyFont="1" applyBorder="1" applyAlignment="1">
      <alignment horizontal="right"/>
    </xf>
    <xf numFmtId="178" fontId="22" fillId="0" borderId="17" xfId="0" applyNumberFormat="1" applyFont="1" applyBorder="1" applyAlignment="1">
      <alignment/>
    </xf>
    <xf numFmtId="178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178" fontId="2" fillId="0" borderId="57" xfId="0" applyNumberFormat="1" applyFont="1" applyBorder="1" applyAlignment="1">
      <alignment/>
    </xf>
    <xf numFmtId="178" fontId="22" fillId="0" borderId="0" xfId="0" applyNumberFormat="1" applyFont="1" applyFill="1" applyBorder="1" applyAlignment="1">
      <alignment/>
    </xf>
    <xf numFmtId="0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/>
    </xf>
    <xf numFmtId="178" fontId="2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40" fillId="0" borderId="0" xfId="0" applyFont="1" applyAlignment="1">
      <alignment horizontal="center" vertical="center"/>
    </xf>
    <xf numFmtId="0" fontId="41" fillId="24" borderId="0" xfId="0" applyFont="1" applyFill="1" applyAlignment="1">
      <alignment vertical="center" wrapText="1"/>
    </xf>
    <xf numFmtId="0" fontId="73" fillId="0" borderId="0" xfId="0" applyFont="1" applyFill="1" applyAlignment="1">
      <alignment vertical="center" wrapText="1"/>
    </xf>
    <xf numFmtId="10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64">
    <cellStyle name="Normal" xfId="0"/>
    <cellStyle name="0,0&#13;&#10;NA&#13;&#10;" xfId="15"/>
    <cellStyle name="0,0&#13;&#10;NA&#13;&#10;_2013年月度卡新版式（上册）（吴修改）" xfId="16"/>
    <cellStyle name="0,0&#13;&#10;NA&#13;&#10;_工业" xfId="17"/>
    <cellStyle name="0,0&#13;&#10;NA&#13;&#10;_投资" xfId="18"/>
    <cellStyle name="0,0_x000d__x000a_NA_x000d__x000a_" xfId="19"/>
    <cellStyle name="RowLevel_0" xfId="20"/>
    <cellStyle name="常规 29 2 2" xfId="21"/>
    <cellStyle name="常规_Sheet1" xfId="22"/>
    <cellStyle name="常规_Sheet3" xfId="23"/>
    <cellStyle name="常规_Sheet6" xfId="24"/>
    <cellStyle name="常规_工业" xfId="25"/>
    <cellStyle name="40% - 强调文字颜色 6" xfId="26"/>
    <cellStyle name="常规_Sheet1_分县市8" xfId="27"/>
    <cellStyle name="20% - 强调文字颜色 6" xfId="28"/>
    <cellStyle name="强调文字颜色 6" xfId="29"/>
    <cellStyle name="40% - 强调文字颜色 5" xfId="30"/>
    <cellStyle name="20% - 强调文字颜色 5" xfId="31"/>
    <cellStyle name="强调文字颜色 5" xfId="32"/>
    <cellStyle name="40% - 强调文字颜色 4" xfId="33"/>
    <cellStyle name="标题 3" xfId="34"/>
    <cellStyle name="解释性文本" xfId="35"/>
    <cellStyle name="汇总" xfId="36"/>
    <cellStyle name="_ET_STYLE_NoName_00_" xfId="37"/>
    <cellStyle name="Percent" xfId="38"/>
    <cellStyle name="Comma" xfId="39"/>
    <cellStyle name="标题 2" xfId="40"/>
    <cellStyle name="Currency [0]" xfId="41"/>
    <cellStyle name="60% - 强调文字颜色 4" xfId="42"/>
    <cellStyle name="警告文本" xfId="43"/>
    <cellStyle name="20% - 强调文字颜色 2" xfId="44"/>
    <cellStyle name="60% - 强调文字颜色 5" xfId="45"/>
    <cellStyle name="标题 1" xfId="46"/>
    <cellStyle name="Hyperlink" xfId="47"/>
    <cellStyle name="20% - 强调文字颜色 3" xfId="48"/>
    <cellStyle name="Currency" xfId="49"/>
    <cellStyle name="ColLevel_0" xfId="50"/>
    <cellStyle name="20% - 强调文字颜色 4" xfId="51"/>
    <cellStyle name="计算" xfId="52"/>
    <cellStyle name="Followed Hyperlink" xfId="53"/>
    <cellStyle name="Comma [0]" xfId="54"/>
    <cellStyle name="强调文字颜色 4" xfId="55"/>
    <cellStyle name="40% - 强调文字颜色 3" xfId="56"/>
    <cellStyle name="60% - 强调文字颜色 6" xfId="57"/>
    <cellStyle name="输入" xfId="58"/>
    <cellStyle name="输出" xfId="59"/>
    <cellStyle name="检查单元格" xfId="60"/>
    <cellStyle name="链接单元格" xfId="61"/>
    <cellStyle name="60% - 强调文字颜色 1" xfId="62"/>
    <cellStyle name="60% - 强调文字颜色 3" xfId="63"/>
    <cellStyle name="注释" xfId="64"/>
    <cellStyle name="标题" xfId="65"/>
    <cellStyle name="好" xfId="66"/>
    <cellStyle name="标题 4" xfId="67"/>
    <cellStyle name="强调文字颜色 1" xfId="68"/>
    <cellStyle name="适中" xfId="69"/>
    <cellStyle name="20% - 强调文字颜色 1" xfId="70"/>
    <cellStyle name="差" xfId="71"/>
    <cellStyle name="强调文字颜色 2" xfId="72"/>
    <cellStyle name="40% - 强调文字颜色 1" xfId="73"/>
    <cellStyle name="常规 2" xfId="74"/>
    <cellStyle name="60% - 强调文字颜色 2" xfId="75"/>
    <cellStyle name="40% - 强调文字颜色 2" xfId="76"/>
    <cellStyle name="强调文字颜色 3" xfId="77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DFFF0"/>
      <rgbColor rgb="00B4C6E7"/>
      <rgbColor rgb="00FFC000"/>
      <rgbColor rgb="00C6E0B4"/>
      <rgbColor rgb="0000B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全市工业生产者出厂价格指数和原材料价格指数（当月同比）</a:t>
            </a:r>
          </a:p>
        </c:rich>
      </c:tx>
      <c:layout>
        <c:manualLayout>
          <c:xMode val="factor"/>
          <c:yMode val="factor"/>
          <c:x val="0.10475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625"/>
          <c:y val="0.348"/>
          <c:w val="0.66525"/>
          <c:h val="0.408"/>
        </c:manualLayout>
      </c:layout>
      <c:lineChart>
        <c:grouping val="standard"/>
        <c:varyColors val="0"/>
        <c:ser>
          <c:idx val="0"/>
          <c:order val="0"/>
          <c:tx>
            <c:strRef>
              <c:f>'价格指数走势'!$A$2</c:f>
              <c:strCache>
                <c:ptCount val="1"/>
                <c:pt idx="0">
                  <c:v>工业品出厂价格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'价格指数走势'!$B$1:$M$1</c:f>
              <c:strCache/>
            </c:strRef>
          </c:cat>
          <c:val>
            <c:numRef>
              <c:f>'价格指数走势'!$B$2:$M$2</c:f>
              <c:numCache/>
            </c:numRef>
          </c:val>
          <c:smooth val="0"/>
        </c:ser>
        <c:ser>
          <c:idx val="1"/>
          <c:order val="1"/>
          <c:tx>
            <c:strRef>
              <c:f>'价格指数走势'!$A$3</c:f>
              <c:strCache>
                <c:ptCount val="1"/>
                <c:pt idx="0">
                  <c:v>原材料购进价格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'价格指数走势'!$B$1:$M$1</c:f>
              <c:strCache/>
            </c:strRef>
          </c:cat>
          <c:val>
            <c:numRef>
              <c:f>'价格指数走势'!$B$3:$M$3</c:f>
              <c:numCache/>
            </c:numRef>
          </c:val>
          <c:smooth val="0"/>
        </c:ser>
        <c:marker val="1"/>
        <c:axId val="3690128"/>
        <c:axId val="33211153"/>
      </c:lineChart>
      <c:catAx>
        <c:axId val="3690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211153"/>
        <c:crosses val="autoZero"/>
        <c:auto val="1"/>
        <c:lblOffset val="100"/>
        <c:tickLblSkip val="1"/>
        <c:noMultiLvlLbl val="0"/>
      </c:catAx>
      <c:valAx>
        <c:axId val="332111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725"/>
              <c:y val="0.04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);[Red]\(#,##0.0\)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90128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4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4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ayout>
        <c:manualLayout>
          <c:xMode val="edge"/>
          <c:yMode val="edge"/>
          <c:x val="0.20025"/>
          <c:y val="0.8695"/>
          <c:w val="0.73"/>
          <c:h val="0.0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全区规模以上工业增加值及增速情况</a:t>
            </a:r>
          </a:p>
        </c:rich>
      </c:tx>
      <c:layout>
        <c:manualLayout>
          <c:xMode val="factor"/>
          <c:yMode val="factor"/>
          <c:x val="-0.01"/>
          <c:y val="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05"/>
          <c:y val="0.24325"/>
          <c:w val="0.669"/>
          <c:h val="0.4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'规上工业增加值走势'!$A$2</c:f>
              <c:strCache>
                <c:ptCount val="1"/>
                <c:pt idx="0">
                  <c:v>累计工业增加值（亿元）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'规上工业增加值走势'!$B$1:$M$1</c:f>
              <c:strCache/>
            </c:strRef>
          </c:cat>
          <c:val>
            <c:numRef>
              <c:f>'规上工业增加值走势'!$B$2:$M$2</c:f>
              <c:numCache/>
            </c:numRef>
          </c:val>
        </c:ser>
        <c:overlap val="-25"/>
        <c:gapWidth val="75"/>
        <c:axId val="30464922"/>
        <c:axId val="5748843"/>
      </c:barChart>
      <c:lineChart>
        <c:grouping val="standard"/>
        <c:varyColors val="0"/>
        <c:ser>
          <c:idx val="1"/>
          <c:order val="1"/>
          <c:tx>
            <c:strRef>
              <c:f>'规上工业增加值走势'!$A$3</c:f>
              <c:strCache>
                <c:ptCount val="1"/>
                <c:pt idx="0">
                  <c:v>累计工业增加值增速（%）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'规上工业增加值走势'!$B$1:$M$1</c:f>
              <c:strCache/>
            </c:strRef>
          </c:cat>
          <c:val>
            <c:numRef>
              <c:f>'规上工业增加值走势'!$B$3:$M$3</c:f>
              <c:numCache/>
            </c:numRef>
          </c:val>
          <c:smooth val="0"/>
        </c:ser>
        <c:axId val="51739588"/>
        <c:axId val="63003109"/>
      </c:lineChart>
      <c:catAx>
        <c:axId val="30464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48843"/>
        <c:crosses val="autoZero"/>
        <c:auto val="1"/>
        <c:lblOffset val="100"/>
        <c:tickLblSkip val="1"/>
        <c:noMultiLvlLbl val="0"/>
      </c:catAx>
      <c:valAx>
        <c:axId val="57488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464922"/>
        <c:crossesAt val="1"/>
        <c:crossBetween val="between"/>
        <c:dispUnits/>
      </c:valAx>
      <c:catAx>
        <c:axId val="5173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3003109"/>
        <c:crosses val="autoZero"/>
        <c:auto val="1"/>
        <c:lblOffset val="100"/>
        <c:tickLblSkip val="1"/>
        <c:noMultiLvlLbl val="0"/>
      </c:catAx>
      <c:valAx>
        <c:axId val="630031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739588"/>
        <c:crosses val="max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1945"/>
          <c:y val="0.8225"/>
          <c:w val="0.74875"/>
          <c:h val="0.0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全区一般公共预算收入及增速情况</a:t>
            </a:r>
          </a:p>
        </c:rich>
      </c:tx>
      <c:layout>
        <c:manualLayout>
          <c:xMode val="factor"/>
          <c:yMode val="factor"/>
          <c:x val="0.008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25"/>
          <c:y val="0.258"/>
          <c:w val="0.60475"/>
          <c:h val="0.4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'一般公共预算收入走势图'!$A$2</c:f>
              <c:strCache>
                <c:ptCount val="1"/>
                <c:pt idx="0">
                  <c:v>一般公共预算收入（亿元）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'一般公共预算收入走势图'!$B$1:$M$1</c:f>
              <c:strCache/>
            </c:strRef>
          </c:cat>
          <c:val>
            <c:numRef>
              <c:f>'一般公共预算收入走势图'!$B$2:$M$2</c:f>
              <c:numCache/>
            </c:numRef>
          </c:val>
        </c:ser>
        <c:overlap val="-27"/>
        <c:gapWidth val="219"/>
        <c:axId val="30157070"/>
        <c:axId val="2978175"/>
      </c:barChart>
      <c:lineChart>
        <c:grouping val="standard"/>
        <c:varyColors val="0"/>
        <c:ser>
          <c:idx val="1"/>
          <c:order val="1"/>
          <c:tx>
            <c:strRef>
              <c:f>'一般公共预算收入走势图'!$A$3</c:f>
              <c:strCache>
                <c:ptCount val="1"/>
                <c:pt idx="0">
                  <c:v>一般公共预算收入增速（%）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'一般公共预算收入走势图'!$B$1:$M$1</c:f>
              <c:strCache/>
            </c:strRef>
          </c:cat>
          <c:val>
            <c:numRef>
              <c:f>'一般公共预算收入走势图'!$B$3:$M$3</c:f>
              <c:numCache/>
            </c:numRef>
          </c:val>
          <c:smooth val="0"/>
        </c:ser>
        <c:axId val="26803576"/>
        <c:axId val="39905593"/>
      </c:lineChart>
      <c:catAx>
        <c:axId val="301570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78175"/>
        <c:crosses val="autoZero"/>
        <c:auto val="1"/>
        <c:lblOffset val="100"/>
        <c:tickLblSkip val="1"/>
        <c:noMultiLvlLbl val="0"/>
      </c:catAx>
      <c:valAx>
        <c:axId val="29781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亿元</a:t>
                </a:r>
              </a:p>
            </c:rich>
          </c:tx>
          <c:layout>
            <c:manualLayout>
              <c:xMode val="factor"/>
              <c:yMode val="factor"/>
              <c:x val="0.0832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157070"/>
        <c:crossesAt val="1"/>
        <c:crossBetween val="between"/>
        <c:dispUnits/>
      </c:valAx>
      <c:catAx>
        <c:axId val="26803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9905593"/>
        <c:crosses val="autoZero"/>
        <c:auto val="1"/>
        <c:lblOffset val="100"/>
        <c:tickLblSkip val="1"/>
        <c:noMultiLvlLbl val="0"/>
      </c:catAx>
      <c:valAx>
        <c:axId val="399055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5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6803576"/>
        <c:crosses val="max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20125"/>
          <c:y val="0.8"/>
          <c:w val="0.6952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1866900</xdr:colOff>
      <xdr:row>6</xdr:row>
      <xdr:rowOff>76200</xdr:rowOff>
    </xdr:from>
    <xdr:to>
      <xdr:col>10</xdr:col>
      <xdr:colOff>361950</xdr:colOff>
      <xdr:row>34</xdr:row>
      <xdr:rowOff>0</xdr:rowOff>
    </xdr:to>
    <xdr:graphicFrame>
      <xdr:nvGraphicFramePr>
        <xdr:cNvPr id="1" name="Chart 152"/>
        <xdr:cNvGraphicFramePr/>
      </xdr:nvGraphicFramePr>
      <xdr:xfrm>
        <a:off x="1866900" y="1133475"/>
        <a:ext cx="65436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1828800</xdr:colOff>
      <xdr:row>7</xdr:row>
      <xdr:rowOff>0</xdr:rowOff>
    </xdr:from>
    <xdr:to>
      <xdr:col>9</xdr:col>
      <xdr:colOff>400050</xdr:colOff>
      <xdr:row>36</xdr:row>
      <xdr:rowOff>85725</xdr:rowOff>
    </xdr:to>
    <xdr:graphicFrame>
      <xdr:nvGraphicFramePr>
        <xdr:cNvPr id="1" name="Chart 8"/>
        <xdr:cNvGraphicFramePr/>
      </xdr:nvGraphicFramePr>
      <xdr:xfrm>
        <a:off x="1828800" y="1428750"/>
        <a:ext cx="59245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6</xdr:row>
      <xdr:rowOff>66675</xdr:rowOff>
    </xdr:from>
    <xdr:to>
      <xdr:col>10</xdr:col>
      <xdr:colOff>180975</xdr:colOff>
      <xdr:row>32</xdr:row>
      <xdr:rowOff>38100</xdr:rowOff>
    </xdr:to>
    <xdr:graphicFrame>
      <xdr:nvGraphicFramePr>
        <xdr:cNvPr id="1" name="Chart 8"/>
        <xdr:cNvGraphicFramePr/>
      </xdr:nvGraphicFramePr>
      <xdr:xfrm>
        <a:off x="847725" y="1581150"/>
        <a:ext cx="75533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5"/>
        <xdr:cNvSpPr>
          <a:spLocks/>
        </xdr:cNvSpPr>
      </xdr:nvSpPr>
      <xdr:spPr>
        <a:xfrm>
          <a:off x="1581150" y="60007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228600</xdr:rowOff>
    </xdr:from>
    <xdr:to>
      <xdr:col>2</xdr:col>
      <xdr:colOff>0</xdr:colOff>
      <xdr:row>6</xdr:row>
      <xdr:rowOff>0</xdr:rowOff>
    </xdr:to>
    <xdr:sp>
      <xdr:nvSpPr>
        <xdr:cNvPr id="2" name="Line 16"/>
        <xdr:cNvSpPr>
          <a:spLocks/>
        </xdr:cNvSpPr>
      </xdr:nvSpPr>
      <xdr:spPr>
        <a:xfrm>
          <a:off x="1571625" y="571500"/>
          <a:ext cx="0" cy="981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4"/>
  <sheetViews>
    <sheetView zoomScaleSheetLayoutView="100" workbookViewId="0" topLeftCell="A1">
      <selection activeCell="D21" sqref="D21"/>
    </sheetView>
  </sheetViews>
  <sheetFormatPr defaultColWidth="9.00390625" defaultRowHeight="13.5"/>
  <cols>
    <col min="1" max="1" width="9.875" style="0" customWidth="1"/>
  </cols>
  <sheetData>
    <row r="4" spans="2:10" ht="13.5">
      <c r="B4" s="485" t="s">
        <v>0</v>
      </c>
      <c r="C4" s="486"/>
      <c r="D4" s="486"/>
      <c r="E4" s="486"/>
      <c r="F4" s="486"/>
      <c r="G4" s="486"/>
      <c r="H4" s="486"/>
      <c r="I4" s="486"/>
      <c r="J4" s="486"/>
    </row>
    <row r="5" spans="2:10" ht="13.5">
      <c r="B5" s="486"/>
      <c r="C5" s="486"/>
      <c r="D5" s="486"/>
      <c r="E5" s="486"/>
      <c r="F5" s="486"/>
      <c r="G5" s="486"/>
      <c r="H5" s="486"/>
      <c r="I5" s="486"/>
      <c r="J5" s="486"/>
    </row>
    <row r="6" spans="2:10" ht="13.5">
      <c r="B6" s="486"/>
      <c r="C6" s="486"/>
      <c r="D6" s="486"/>
      <c r="E6" s="486"/>
      <c r="F6" s="486"/>
      <c r="G6" s="486"/>
      <c r="H6" s="486"/>
      <c r="I6" s="486"/>
      <c r="J6" s="486"/>
    </row>
    <row r="7" spans="2:10" ht="13.5">
      <c r="B7" s="486"/>
      <c r="C7" s="486"/>
      <c r="D7" s="486"/>
      <c r="E7" s="486"/>
      <c r="F7" s="486"/>
      <c r="G7" s="486"/>
      <c r="H7" s="486"/>
      <c r="I7" s="486"/>
      <c r="J7" s="486"/>
    </row>
    <row r="8" spans="2:10" ht="13.5">
      <c r="B8" s="486"/>
      <c r="C8" s="486"/>
      <c r="D8" s="486"/>
      <c r="E8" s="486"/>
      <c r="F8" s="486"/>
      <c r="G8" s="486"/>
      <c r="H8" s="486"/>
      <c r="I8" s="486"/>
      <c r="J8" s="486"/>
    </row>
    <row r="9" spans="2:10" ht="13.5">
      <c r="B9" s="486"/>
      <c r="C9" s="486"/>
      <c r="D9" s="486"/>
      <c r="E9" s="486"/>
      <c r="F9" s="486"/>
      <c r="G9" s="486"/>
      <c r="H9" s="486"/>
      <c r="I9" s="486"/>
      <c r="J9" s="486"/>
    </row>
    <row r="10" spans="2:10" ht="13.5">
      <c r="B10" s="486"/>
      <c r="C10" s="486"/>
      <c r="D10" s="486"/>
      <c r="E10" s="486"/>
      <c r="F10" s="486"/>
      <c r="G10" s="486"/>
      <c r="H10" s="486"/>
      <c r="I10" s="486"/>
      <c r="J10" s="486"/>
    </row>
    <row r="11" spans="2:10" ht="13.5">
      <c r="B11" s="486"/>
      <c r="C11" s="486"/>
      <c r="D11" s="486"/>
      <c r="E11" s="486"/>
      <c r="F11" s="486"/>
      <c r="G11" s="486"/>
      <c r="H11" s="486"/>
      <c r="I11" s="486"/>
      <c r="J11" s="486"/>
    </row>
    <row r="12" spans="2:10" ht="13.5">
      <c r="B12" s="486"/>
      <c r="C12" s="486"/>
      <c r="D12" s="486"/>
      <c r="E12" s="486"/>
      <c r="F12" s="486"/>
      <c r="G12" s="486"/>
      <c r="H12" s="486"/>
      <c r="I12" s="486"/>
      <c r="J12" s="486"/>
    </row>
    <row r="13" spans="2:10" ht="13.5">
      <c r="B13" s="486"/>
      <c r="C13" s="486"/>
      <c r="D13" s="486"/>
      <c r="E13" s="486"/>
      <c r="F13" s="486"/>
      <c r="G13" s="486"/>
      <c r="H13" s="486"/>
      <c r="I13" s="486"/>
      <c r="J13" s="486"/>
    </row>
    <row r="14" spans="2:10" ht="73.5" customHeight="1">
      <c r="B14" s="486"/>
      <c r="C14" s="486"/>
      <c r="D14" s="486"/>
      <c r="E14" s="486"/>
      <c r="F14" s="486"/>
      <c r="G14" s="486"/>
      <c r="H14" s="486"/>
      <c r="I14" s="486"/>
      <c r="J14" s="486"/>
    </row>
  </sheetData>
  <sheetProtection/>
  <mergeCells count="1">
    <mergeCell ref="B4:J1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11" sqref="B11:D13"/>
    </sheetView>
  </sheetViews>
  <sheetFormatPr defaultColWidth="8.875" defaultRowHeight="13.5"/>
  <cols>
    <col min="1" max="1" width="38.75390625" style="234" customWidth="1"/>
    <col min="2" max="2" width="11.00390625" style="234" customWidth="1"/>
    <col min="3" max="3" width="12.125" style="234" customWidth="1"/>
    <col min="4" max="4" width="9.50390625" style="234" customWidth="1"/>
    <col min="5" max="30" width="9.00390625" style="234" customWidth="1"/>
    <col min="31" max="16384" width="8.875" style="234" customWidth="1"/>
  </cols>
  <sheetData>
    <row r="1" spans="1:4" ht="16.5">
      <c r="A1" s="374" t="s">
        <v>119</v>
      </c>
      <c r="B1" s="375"/>
      <c r="C1" s="375"/>
      <c r="D1" s="375"/>
    </row>
    <row r="2" spans="1:4" ht="14.25">
      <c r="A2" s="236"/>
      <c r="B2" s="236"/>
      <c r="C2" s="236"/>
      <c r="D2" s="259" t="s">
        <v>120</v>
      </c>
    </row>
    <row r="3" spans="1:4" ht="30" customHeight="1">
      <c r="A3" s="280" t="s">
        <v>28</v>
      </c>
      <c r="B3" s="281" t="s">
        <v>121</v>
      </c>
      <c r="C3" s="281" t="s">
        <v>122</v>
      </c>
      <c r="D3" s="286" t="s">
        <v>123</v>
      </c>
    </row>
    <row r="4" spans="1:5" s="338" customFormat="1" ht="22.5" customHeight="1">
      <c r="A4" s="376" t="s">
        <v>124</v>
      </c>
      <c r="B4" s="377" t="s">
        <v>125</v>
      </c>
      <c r="C4" s="378" t="s">
        <v>126</v>
      </c>
      <c r="D4" s="379" t="s">
        <v>127</v>
      </c>
      <c r="E4" s="370"/>
    </row>
    <row r="5" spans="1:5" s="338" customFormat="1" ht="22.5" customHeight="1">
      <c r="A5" s="380" t="s">
        <v>128</v>
      </c>
      <c r="B5" s="377" t="s">
        <v>129</v>
      </c>
      <c r="C5" s="378" t="s">
        <v>130</v>
      </c>
      <c r="D5" s="379" t="s">
        <v>131</v>
      </c>
      <c r="E5" s="370"/>
    </row>
    <row r="6" spans="1:5" s="338" customFormat="1" ht="22.5" customHeight="1">
      <c r="A6" s="380" t="s">
        <v>132</v>
      </c>
      <c r="B6" s="377" t="s">
        <v>133</v>
      </c>
      <c r="C6" s="378" t="s">
        <v>134</v>
      </c>
      <c r="D6" s="379" t="s">
        <v>135</v>
      </c>
      <c r="E6" s="370"/>
    </row>
    <row r="7" spans="1:5" s="338" customFormat="1" ht="22.5" customHeight="1">
      <c r="A7" s="380" t="s">
        <v>136</v>
      </c>
      <c r="B7" s="377" t="s">
        <v>137</v>
      </c>
      <c r="C7" s="378" t="s">
        <v>138</v>
      </c>
      <c r="D7" s="379" t="s">
        <v>139</v>
      </c>
      <c r="E7" s="370"/>
    </row>
    <row r="8" spans="1:5" s="338" customFormat="1" ht="22.5" customHeight="1">
      <c r="A8" s="380" t="s">
        <v>140</v>
      </c>
      <c r="B8" s="377">
        <v>358090</v>
      </c>
      <c r="C8" s="377">
        <v>134298</v>
      </c>
      <c r="D8" s="379">
        <v>166.63837138304368</v>
      </c>
      <c r="E8" s="370"/>
    </row>
    <row r="9" spans="1:5" s="338" customFormat="1" ht="22.5" customHeight="1">
      <c r="A9" s="381" t="s">
        <v>141</v>
      </c>
      <c r="B9" s="377">
        <v>664392</v>
      </c>
      <c r="C9" s="378">
        <v>606177</v>
      </c>
      <c r="D9" s="379">
        <v>9.6</v>
      </c>
      <c r="E9" s="370"/>
    </row>
    <row r="10" spans="1:5" s="338" customFormat="1" ht="22.5" customHeight="1">
      <c r="A10" s="382" t="s">
        <v>142</v>
      </c>
      <c r="B10" s="377"/>
      <c r="C10" s="378"/>
      <c r="D10" s="379"/>
      <c r="E10" s="370"/>
    </row>
    <row r="11" spans="1:5" s="338" customFormat="1" ht="22.5" customHeight="1">
      <c r="A11" s="382" t="s">
        <v>143</v>
      </c>
      <c r="B11" s="377" t="s">
        <v>144</v>
      </c>
      <c r="C11" s="378" t="s">
        <v>145</v>
      </c>
      <c r="D11" s="379" t="s">
        <v>146</v>
      </c>
      <c r="E11" s="370"/>
    </row>
    <row r="12" spans="1:5" s="338" customFormat="1" ht="22.5" customHeight="1">
      <c r="A12" s="382" t="s">
        <v>147</v>
      </c>
      <c r="B12" s="377" t="s">
        <v>148</v>
      </c>
      <c r="C12" s="378" t="s">
        <v>149</v>
      </c>
      <c r="D12" s="379" t="s">
        <v>150</v>
      </c>
      <c r="E12" s="370"/>
    </row>
    <row r="13" spans="1:5" s="338" customFormat="1" ht="21" customHeight="1">
      <c r="A13" s="383" t="s">
        <v>151</v>
      </c>
      <c r="B13" s="384" t="s">
        <v>152</v>
      </c>
      <c r="C13" s="385" t="s">
        <v>153</v>
      </c>
      <c r="D13" s="386" t="s">
        <v>154</v>
      </c>
      <c r="E13" s="370"/>
    </row>
    <row r="14" spans="1:4" s="338" customFormat="1" ht="36.75" customHeight="1">
      <c r="A14" s="387" t="s">
        <v>155</v>
      </c>
      <c r="B14" s="387"/>
      <c r="C14" s="387"/>
      <c r="D14" s="387"/>
    </row>
  </sheetData>
  <sheetProtection/>
  <mergeCells count="1">
    <mergeCell ref="A14:D1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D5" sqref="D5:D14"/>
    </sheetView>
  </sheetViews>
  <sheetFormatPr defaultColWidth="8.875" defaultRowHeight="13.5"/>
  <cols>
    <col min="1" max="1" width="30.625" style="338" customWidth="1"/>
    <col min="2" max="2" width="10.00390625" style="339" customWidth="1"/>
    <col min="3" max="3" width="10.00390625" style="338" customWidth="1"/>
    <col min="4" max="4" width="12.125" style="338" customWidth="1"/>
    <col min="5" max="5" width="9.00390625" style="338" customWidth="1"/>
    <col min="6" max="6" width="11.625" style="338" bestFit="1" customWidth="1"/>
    <col min="7" max="8" width="9.00390625" style="338" customWidth="1"/>
    <col min="9" max="9" width="9.375" style="338" bestFit="1" customWidth="1"/>
    <col min="10" max="32" width="9.00390625" style="338" customWidth="1"/>
    <col min="33" max="16384" width="8.875" style="338" customWidth="1"/>
  </cols>
  <sheetData>
    <row r="1" spans="1:5" s="234" customFormat="1" ht="18">
      <c r="A1" s="318" t="s">
        <v>156</v>
      </c>
      <c r="B1" s="340"/>
      <c r="C1" s="341"/>
      <c r="D1" s="341"/>
      <c r="E1" s="341"/>
    </row>
    <row r="2" spans="1:4" ht="16.5" customHeight="1">
      <c r="A2" s="342"/>
      <c r="B2" s="343"/>
      <c r="C2" s="344"/>
      <c r="D2" s="344"/>
    </row>
    <row r="3" spans="1:4" s="337" customFormat="1" ht="16.5" customHeight="1">
      <c r="A3" s="345" t="s">
        <v>157</v>
      </c>
      <c r="B3" s="346" t="s">
        <v>158</v>
      </c>
      <c r="C3" s="346"/>
      <c r="D3" s="347"/>
    </row>
    <row r="4" spans="1:11" ht="41.25" customHeight="1">
      <c r="A4" s="348"/>
      <c r="B4" s="349" t="s">
        <v>159</v>
      </c>
      <c r="C4" s="350" t="s">
        <v>160</v>
      </c>
      <c r="D4" s="351" t="s">
        <v>161</v>
      </c>
      <c r="K4" s="373"/>
    </row>
    <row r="5" spans="1:9" ht="31.5" customHeight="1">
      <c r="A5" s="352" t="s">
        <v>162</v>
      </c>
      <c r="B5" s="353">
        <v>2337971.35</v>
      </c>
      <c r="C5" s="354">
        <v>11.331000998057988</v>
      </c>
      <c r="D5" s="355">
        <v>-3.081900530607762</v>
      </c>
      <c r="F5" s="369"/>
      <c r="G5" s="370"/>
      <c r="I5" s="370"/>
    </row>
    <row r="6" spans="1:9" ht="31.5" customHeight="1">
      <c r="A6" s="356" t="s">
        <v>163</v>
      </c>
      <c r="B6" s="353">
        <v>1990921.31</v>
      </c>
      <c r="C6" s="357">
        <v>8.86609517381298</v>
      </c>
      <c r="D6" s="358">
        <v>5.325800920277879</v>
      </c>
      <c r="F6" s="369"/>
      <c r="G6" s="370"/>
      <c r="I6" s="370"/>
    </row>
    <row r="7" spans="1:9" ht="31.5" customHeight="1">
      <c r="A7" s="359" t="s">
        <v>164</v>
      </c>
      <c r="B7" s="353">
        <v>769144.63</v>
      </c>
      <c r="C7" s="357">
        <v>6.726304582945403</v>
      </c>
      <c r="D7" s="358">
        <v>3.5305702545309625</v>
      </c>
      <c r="F7" s="369"/>
      <c r="G7" s="370"/>
      <c r="I7" s="370"/>
    </row>
    <row r="8" spans="1:9" ht="31.5" customHeight="1">
      <c r="A8" s="360" t="s">
        <v>165</v>
      </c>
      <c r="B8" s="353">
        <v>3709.33</v>
      </c>
      <c r="C8" s="357">
        <v>-70.30500110876017</v>
      </c>
      <c r="D8" s="358">
        <v>-61.83331398842616</v>
      </c>
      <c r="F8" s="369"/>
      <c r="G8" s="370"/>
      <c r="I8" s="370"/>
    </row>
    <row r="9" spans="1:9" ht="31.5" customHeight="1">
      <c r="A9" s="360" t="s">
        <v>166</v>
      </c>
      <c r="B9" s="361"/>
      <c r="C9" s="362"/>
      <c r="D9" s="363"/>
      <c r="E9" s="371"/>
      <c r="F9" s="369"/>
      <c r="G9" s="370"/>
      <c r="I9" s="370"/>
    </row>
    <row r="10" spans="1:9" ht="31.5" customHeight="1">
      <c r="A10" s="360" t="s">
        <v>167</v>
      </c>
      <c r="B10" s="353">
        <v>11223.8</v>
      </c>
      <c r="C10" s="357">
        <v>14.80198759085414</v>
      </c>
      <c r="D10" s="358">
        <v>-7.3059644052914425</v>
      </c>
      <c r="F10" s="369"/>
      <c r="G10" s="370"/>
      <c r="I10" s="370"/>
    </row>
    <row r="11" spans="1:9" ht="31.5" customHeight="1">
      <c r="A11" s="360" t="s">
        <v>102</v>
      </c>
      <c r="B11" s="353">
        <v>331377.42</v>
      </c>
      <c r="C11" s="357">
        <v>10.316350193521174</v>
      </c>
      <c r="D11" s="358">
        <v>13.129652273181925</v>
      </c>
      <c r="F11" s="369"/>
      <c r="G11" s="370"/>
      <c r="I11" s="370"/>
    </row>
    <row r="12" spans="1:9" ht="31.5" customHeight="1">
      <c r="A12" s="360" t="s">
        <v>104</v>
      </c>
      <c r="B12" s="353">
        <v>733031.98</v>
      </c>
      <c r="C12" s="357">
        <v>13.733102798789034</v>
      </c>
      <c r="D12" s="358">
        <v>8.285507435683016</v>
      </c>
      <c r="F12" s="369"/>
      <c r="G12" s="370"/>
      <c r="I12" s="370"/>
    </row>
    <row r="13" spans="1:9" ht="31.5" customHeight="1">
      <c r="A13" s="360" t="s">
        <v>168</v>
      </c>
      <c r="B13" s="353">
        <v>270.01</v>
      </c>
      <c r="C13" s="362">
        <v>-66.86546650468162</v>
      </c>
      <c r="D13" s="363">
        <v>-72.84044622543787</v>
      </c>
      <c r="F13" s="372"/>
      <c r="G13" s="370"/>
      <c r="I13" s="370"/>
    </row>
    <row r="14" spans="1:9" ht="31.5" customHeight="1">
      <c r="A14" s="364" t="s">
        <v>169</v>
      </c>
      <c r="B14" s="365">
        <v>142164.14</v>
      </c>
      <c r="C14" s="366">
        <v>1.4595519252452789</v>
      </c>
      <c r="D14" s="367">
        <v>18.266827909144933</v>
      </c>
      <c r="F14" s="369"/>
      <c r="G14" s="370"/>
      <c r="I14" s="370"/>
    </row>
    <row r="15" spans="1:4" ht="27" customHeight="1">
      <c r="A15" s="368" t="s">
        <v>170</v>
      </c>
      <c r="B15" s="368"/>
      <c r="C15" s="368"/>
      <c r="D15" s="368"/>
    </row>
    <row r="16" ht="45" customHeight="1"/>
  </sheetData>
  <sheetProtection/>
  <mergeCells count="4">
    <mergeCell ref="A2:D2"/>
    <mergeCell ref="B3:D3"/>
    <mergeCell ref="A15:D15"/>
    <mergeCell ref="A3:A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D9"/>
  <sheetViews>
    <sheetView workbookViewId="0" topLeftCell="A1">
      <selection activeCell="A8" sqref="A8:IV8"/>
    </sheetView>
  </sheetViews>
  <sheetFormatPr defaultColWidth="8.875" defaultRowHeight="13.5"/>
  <cols>
    <col min="1" max="1" width="32.25390625" style="122" customWidth="1"/>
    <col min="2" max="2" width="10.875" style="122" customWidth="1"/>
    <col min="3" max="3" width="10.625" style="122" customWidth="1"/>
    <col min="4" max="4" width="9.625" style="122" customWidth="1"/>
    <col min="5" max="12" width="9.00390625" style="122" customWidth="1"/>
    <col min="13" max="16384" width="8.875" style="122" customWidth="1"/>
  </cols>
  <sheetData>
    <row r="1" spans="1:4" ht="27" customHeight="1">
      <c r="A1" s="178" t="s">
        <v>171</v>
      </c>
      <c r="B1" s="178"/>
      <c r="C1" s="178"/>
      <c r="D1" s="124"/>
    </row>
    <row r="2" spans="1:3" ht="20.25" customHeight="1">
      <c r="A2" s="288" t="s">
        <v>27</v>
      </c>
      <c r="B2" s="288"/>
      <c r="C2" s="288"/>
    </row>
    <row r="3" spans="1:3" ht="21.75" customHeight="1">
      <c r="A3" s="196" t="s">
        <v>28</v>
      </c>
      <c r="B3" s="179" t="s">
        <v>31</v>
      </c>
      <c r="C3" s="195" t="s">
        <v>32</v>
      </c>
    </row>
    <row r="4" spans="1:3" ht="27.75" customHeight="1">
      <c r="A4" s="142" t="s">
        <v>172</v>
      </c>
      <c r="B4" s="327"/>
      <c r="C4" s="293"/>
    </row>
    <row r="5" spans="1:4" ht="27.75" customHeight="1">
      <c r="A5" s="328" t="s">
        <v>173</v>
      </c>
      <c r="B5" s="329">
        <v>659519</v>
      </c>
      <c r="C5" s="330">
        <v>18</v>
      </c>
      <c r="D5" s="331"/>
    </row>
    <row r="6" spans="1:4" ht="27.75" customHeight="1">
      <c r="A6" s="328" t="s">
        <v>174</v>
      </c>
      <c r="B6" s="329">
        <v>270600.57251339994</v>
      </c>
      <c r="C6" s="330">
        <v>20.241765465892044</v>
      </c>
      <c r="D6" s="331"/>
    </row>
    <row r="7" spans="1:4" ht="27.75" customHeight="1">
      <c r="A7" s="328" t="s">
        <v>175</v>
      </c>
      <c r="B7" s="332">
        <v>103368.49168925</v>
      </c>
      <c r="C7" s="333">
        <v>18.786989107684732</v>
      </c>
      <c r="D7" s="331"/>
    </row>
    <row r="8" spans="1:4" ht="27.75" customHeight="1">
      <c r="A8" s="328" t="s">
        <v>176</v>
      </c>
      <c r="B8" s="332">
        <v>285549.99878334993</v>
      </c>
      <c r="C8" s="333">
        <v>15.588618216818247</v>
      </c>
      <c r="D8" s="331"/>
    </row>
    <row r="9" spans="1:4" ht="27.75" customHeight="1">
      <c r="A9" s="334" t="s">
        <v>177</v>
      </c>
      <c r="B9" s="335">
        <v>502232</v>
      </c>
      <c r="C9" s="336">
        <v>6.7622406312643335</v>
      </c>
      <c r="D9" s="331"/>
    </row>
    <row r="10" ht="15" customHeight="1"/>
    <row r="11" ht="15" customHeight="1"/>
    <row r="12" ht="15" customHeight="1"/>
    <row r="14" ht="15" customHeight="1"/>
    <row r="15" ht="15" customHeight="1"/>
    <row r="16" ht="15" customHeight="1"/>
    <row r="17" ht="15" customHeight="1"/>
    <row r="18" ht="15" customHeight="1"/>
  </sheetData>
  <sheetProtection/>
  <mergeCells count="2">
    <mergeCell ref="A1:C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17"/>
  <sheetViews>
    <sheetView workbookViewId="0" topLeftCell="A1">
      <selection activeCell="E10" sqref="E10"/>
    </sheetView>
  </sheetViews>
  <sheetFormatPr defaultColWidth="9.00390625" defaultRowHeight="13.5"/>
  <cols>
    <col min="1" max="1" width="16.00390625" style="0" customWidth="1"/>
  </cols>
  <sheetData>
    <row r="1" spans="1:5" ht="27" customHeight="1">
      <c r="A1" s="318" t="s">
        <v>178</v>
      </c>
      <c r="B1" s="319"/>
      <c r="C1" s="319"/>
      <c r="D1" s="319"/>
      <c r="E1" s="319"/>
    </row>
    <row r="2" spans="1:5" ht="20.25" customHeight="1">
      <c r="A2" s="320"/>
      <c r="B2" s="320"/>
      <c r="C2" s="320"/>
      <c r="D2" s="320"/>
      <c r="E2" s="320" t="s">
        <v>27</v>
      </c>
    </row>
    <row r="3" spans="1:5" ht="21.75" customHeight="1">
      <c r="A3" s="280" t="s">
        <v>28</v>
      </c>
      <c r="B3" s="281" t="s">
        <v>29</v>
      </c>
      <c r="C3" s="281" t="s">
        <v>30</v>
      </c>
      <c r="D3" s="281" t="s">
        <v>31</v>
      </c>
      <c r="E3" s="286" t="s">
        <v>32</v>
      </c>
    </row>
    <row r="4" spans="1:5" s="316" customFormat="1" ht="21.75" customHeight="1">
      <c r="A4" s="321" t="s">
        <v>179</v>
      </c>
      <c r="B4" s="322" t="s">
        <v>180</v>
      </c>
      <c r="C4" s="322" t="s">
        <v>180</v>
      </c>
      <c r="D4" s="322">
        <v>1403782.4</v>
      </c>
      <c r="E4" s="323">
        <v>12.562464060276257</v>
      </c>
    </row>
    <row r="5" spans="1:5" s="316" customFormat="1" ht="21.75" customHeight="1">
      <c r="A5" s="321" t="s">
        <v>181</v>
      </c>
      <c r="B5" s="322" t="s">
        <v>180</v>
      </c>
      <c r="C5" s="322" t="s">
        <v>180</v>
      </c>
      <c r="D5" s="322">
        <v>507208.9</v>
      </c>
      <c r="E5" s="323">
        <v>0.5037840130259097</v>
      </c>
    </row>
    <row r="6" spans="1:5" s="316" customFormat="1" ht="21.75" customHeight="1">
      <c r="A6" s="321" t="s">
        <v>182</v>
      </c>
      <c r="B6" s="322" t="s">
        <v>180</v>
      </c>
      <c r="C6" s="322" t="s">
        <v>180</v>
      </c>
      <c r="D6" s="322">
        <v>756498.1000000001</v>
      </c>
      <c r="E6" s="323">
        <v>20.874224022282473</v>
      </c>
    </row>
    <row r="7" spans="1:5" s="316" customFormat="1" ht="21.75" customHeight="1">
      <c r="A7" s="321" t="s">
        <v>183</v>
      </c>
      <c r="B7" s="322" t="s">
        <v>180</v>
      </c>
      <c r="C7" s="322" t="s">
        <v>180</v>
      </c>
      <c r="D7" s="322">
        <v>12751</v>
      </c>
      <c r="E7" s="323">
        <v>3.765513863897807</v>
      </c>
    </row>
    <row r="8" spans="1:5" s="316" customFormat="1" ht="21.75" customHeight="1">
      <c r="A8" s="321" t="s">
        <v>184</v>
      </c>
      <c r="B8" s="322" t="s">
        <v>180</v>
      </c>
      <c r="C8" s="322" t="s">
        <v>180</v>
      </c>
      <c r="D8" s="322">
        <v>106251.6</v>
      </c>
      <c r="E8" s="323">
        <v>23.522545826784746</v>
      </c>
    </row>
    <row r="9" spans="1:5" s="316" customFormat="1" ht="21.75" customHeight="1">
      <c r="A9" s="321" t="s">
        <v>185</v>
      </c>
      <c r="B9" s="322">
        <v>1489.2</v>
      </c>
      <c r="C9" s="322">
        <v>5.744514663068955</v>
      </c>
      <c r="D9" s="322">
        <v>21072.8</v>
      </c>
      <c r="E9" s="322">
        <v>15.241334806243103</v>
      </c>
    </row>
    <row r="10" spans="1:5" s="317" customFormat="1" ht="21.75" customHeight="1">
      <c r="A10" s="321" t="s">
        <v>186</v>
      </c>
      <c r="B10" s="322">
        <v>43643.1</v>
      </c>
      <c r="C10" s="323">
        <v>36.203791838963866</v>
      </c>
      <c r="D10" s="322">
        <v>425542.1</v>
      </c>
      <c r="E10" s="323">
        <v>28.9</v>
      </c>
    </row>
    <row r="11" spans="1:5" ht="21.75" customHeight="1">
      <c r="A11" s="321" t="s">
        <v>181</v>
      </c>
      <c r="B11" s="322">
        <v>9947.9</v>
      </c>
      <c r="C11" s="323">
        <v>82.72</v>
      </c>
      <c r="D11" s="322">
        <v>113668.5</v>
      </c>
      <c r="E11" s="323">
        <v>53.33</v>
      </c>
    </row>
    <row r="12" spans="1:5" ht="21.75" customHeight="1">
      <c r="A12" s="321" t="s">
        <v>182</v>
      </c>
      <c r="B12" s="322">
        <v>27296.9</v>
      </c>
      <c r="C12" s="323">
        <v>26.21</v>
      </c>
      <c r="D12" s="322">
        <v>224795.2</v>
      </c>
      <c r="E12" s="323">
        <v>22.77</v>
      </c>
    </row>
    <row r="13" spans="1:5" ht="21.75" customHeight="1">
      <c r="A13" s="321" t="s">
        <v>183</v>
      </c>
      <c r="B13" s="322">
        <v>546.5</v>
      </c>
      <c r="C13" s="323">
        <v>73.88</v>
      </c>
      <c r="D13" s="322">
        <v>5373.5</v>
      </c>
      <c r="E13" s="323">
        <v>1.76</v>
      </c>
    </row>
    <row r="14" spans="1:5" ht="21.75" customHeight="1">
      <c r="A14" s="321" t="s">
        <v>184</v>
      </c>
      <c r="B14" s="322">
        <v>4362.599999999999</v>
      </c>
      <c r="C14" s="323">
        <v>34.36</v>
      </c>
      <c r="D14" s="322">
        <v>60632.1</v>
      </c>
      <c r="E14" s="323">
        <v>23.62</v>
      </c>
    </row>
    <row r="15" spans="1:5" ht="21.75" customHeight="1">
      <c r="A15" s="324" t="s">
        <v>185</v>
      </c>
      <c r="B15" s="322">
        <v>1489.2</v>
      </c>
      <c r="C15" s="323">
        <v>5.744514663068955</v>
      </c>
      <c r="D15" s="322">
        <v>21072.8</v>
      </c>
      <c r="E15" s="323">
        <v>15.241334806243103</v>
      </c>
    </row>
    <row r="16" spans="1:5" ht="13.5" customHeight="1">
      <c r="A16" s="325" t="s">
        <v>187</v>
      </c>
      <c r="B16" s="325"/>
      <c r="C16" s="325"/>
      <c r="D16" s="325"/>
      <c r="E16" s="325"/>
    </row>
    <row r="17" spans="1:5" ht="13.5">
      <c r="A17" s="326" t="s">
        <v>188</v>
      </c>
      <c r="B17" s="326"/>
      <c r="C17" s="326"/>
      <c r="D17" s="326"/>
      <c r="E17" s="326"/>
    </row>
  </sheetData>
  <sheetProtection/>
  <mergeCells count="2">
    <mergeCell ref="A16:E16"/>
    <mergeCell ref="A17:E17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zoomScaleSheetLayoutView="100" workbookViewId="0" topLeftCell="A22">
      <selection activeCell="C9" sqref="C9"/>
    </sheetView>
  </sheetViews>
  <sheetFormatPr defaultColWidth="8.00390625" defaultRowHeight="13.5"/>
  <cols>
    <col min="1" max="1" width="34.00390625" style="92" customWidth="1"/>
    <col min="2" max="2" width="11.75390625" style="92" customWidth="1"/>
    <col min="3" max="6" width="10.75390625" style="92" customWidth="1"/>
    <col min="7" max="7" width="11.00390625" style="92" customWidth="1"/>
    <col min="8" max="9" width="8.00390625" style="92" customWidth="1"/>
    <col min="10" max="10" width="8.375" style="92" bestFit="1" customWidth="1"/>
    <col min="11" max="255" width="8.00390625" style="92" customWidth="1"/>
  </cols>
  <sheetData>
    <row r="1" spans="1:7" s="92" customFormat="1" ht="26.25" customHeight="1">
      <c r="A1" s="297" t="s">
        <v>189</v>
      </c>
      <c r="B1" s="297"/>
      <c r="C1" s="297"/>
      <c r="D1" s="297"/>
      <c r="E1" s="297"/>
      <c r="F1" s="297"/>
      <c r="G1" s="297"/>
    </row>
    <row r="2" spans="1:7" s="92" customFormat="1" ht="21" customHeight="1">
      <c r="A2" s="298"/>
      <c r="B2" s="298"/>
      <c r="C2" s="298"/>
      <c r="D2" s="298"/>
      <c r="E2" s="298"/>
      <c r="F2" s="298"/>
      <c r="G2" s="311" t="s">
        <v>190</v>
      </c>
    </row>
    <row r="3" spans="1:7" s="92" customFormat="1" ht="24" customHeight="1">
      <c r="A3" s="299" t="s">
        <v>191</v>
      </c>
      <c r="B3" s="300" t="s">
        <v>192</v>
      </c>
      <c r="C3" s="301"/>
      <c r="D3" s="302"/>
      <c r="E3" s="300" t="s">
        <v>193</v>
      </c>
      <c r="F3" s="301"/>
      <c r="G3" s="301"/>
    </row>
    <row r="4" spans="1:7" s="92" customFormat="1" ht="21.75" customHeight="1">
      <c r="A4" s="303"/>
      <c r="B4" s="300" t="s">
        <v>194</v>
      </c>
      <c r="C4" s="301"/>
      <c r="D4" s="302"/>
      <c r="E4" s="300" t="s">
        <v>194</v>
      </c>
      <c r="F4" s="301"/>
      <c r="G4" s="301"/>
    </row>
    <row r="5" spans="1:7" s="92" customFormat="1" ht="43.5" customHeight="1">
      <c r="A5" s="304"/>
      <c r="B5" s="305" t="s">
        <v>29</v>
      </c>
      <c r="C5" s="305" t="s">
        <v>195</v>
      </c>
      <c r="D5" s="306" t="s">
        <v>196</v>
      </c>
      <c r="E5" s="312" t="s">
        <v>29</v>
      </c>
      <c r="F5" s="312" t="s">
        <v>195</v>
      </c>
      <c r="G5" s="313" t="s">
        <v>196</v>
      </c>
    </row>
    <row r="6" spans="1:7" s="92" customFormat="1" ht="19.5" customHeight="1">
      <c r="A6" s="307" t="s">
        <v>197</v>
      </c>
      <c r="B6" s="308">
        <v>418431.5</v>
      </c>
      <c r="C6" s="308">
        <v>4364657.4</v>
      </c>
      <c r="D6" s="309">
        <v>27.9</v>
      </c>
      <c r="E6" s="308">
        <v>30991.7</v>
      </c>
      <c r="F6" s="308">
        <v>254020.5</v>
      </c>
      <c r="G6" s="314">
        <v>23.7</v>
      </c>
    </row>
    <row r="7" spans="1:7" s="92" customFormat="1" ht="19.5" customHeight="1">
      <c r="A7" s="307" t="s">
        <v>198</v>
      </c>
      <c r="B7" s="308">
        <v>26732.5</v>
      </c>
      <c r="C7" s="308">
        <v>184540.8</v>
      </c>
      <c r="D7" s="309">
        <v>95.3</v>
      </c>
      <c r="E7" s="308">
        <v>15323.3</v>
      </c>
      <c r="F7" s="308">
        <v>118469.2</v>
      </c>
      <c r="G7" s="314">
        <v>121.9</v>
      </c>
    </row>
    <row r="8" spans="1:7" s="92" customFormat="1" ht="19.5" customHeight="1">
      <c r="A8" s="307" t="s">
        <v>199</v>
      </c>
      <c r="B8" s="308">
        <v>25124.9</v>
      </c>
      <c r="C8" s="308">
        <v>274539.3</v>
      </c>
      <c r="D8" s="309">
        <v>23.8</v>
      </c>
      <c r="E8" s="308">
        <v>3101.2</v>
      </c>
      <c r="F8" s="308">
        <v>36027.6</v>
      </c>
      <c r="G8" s="314">
        <v>1.7</v>
      </c>
    </row>
    <row r="9" spans="1:7" s="92" customFormat="1" ht="19.5" customHeight="1">
      <c r="A9" s="307" t="s">
        <v>200</v>
      </c>
      <c r="B9" s="308">
        <v>800.6</v>
      </c>
      <c r="C9" s="308">
        <v>13865</v>
      </c>
      <c r="D9" s="309">
        <v>-1.5</v>
      </c>
      <c r="E9" s="308">
        <v>209.3</v>
      </c>
      <c r="F9" s="308">
        <v>3260.3</v>
      </c>
      <c r="G9" s="314">
        <v>-0.2</v>
      </c>
    </row>
    <row r="10" spans="1:7" s="92" customFormat="1" ht="19.5" customHeight="1">
      <c r="A10" s="307" t="s">
        <v>201</v>
      </c>
      <c r="B10" s="308">
        <v>2876</v>
      </c>
      <c r="C10" s="308">
        <v>36625.8</v>
      </c>
      <c r="D10" s="309">
        <v>14.2</v>
      </c>
      <c r="E10" s="308">
        <v>165.6</v>
      </c>
      <c r="F10" s="308">
        <v>2280.9</v>
      </c>
      <c r="G10" s="314">
        <v>-3.9</v>
      </c>
    </row>
    <row r="11" spans="1:7" s="92" customFormat="1" ht="19.5" customHeight="1">
      <c r="A11" s="307" t="s">
        <v>202</v>
      </c>
      <c r="B11" s="308">
        <v>64662.8</v>
      </c>
      <c r="C11" s="308">
        <v>597883.8</v>
      </c>
      <c r="D11" s="309">
        <v>13.8</v>
      </c>
      <c r="E11" s="308">
        <v>1666.7</v>
      </c>
      <c r="F11" s="308">
        <v>19155.1</v>
      </c>
      <c r="G11" s="314">
        <v>-5</v>
      </c>
    </row>
    <row r="12" spans="1:7" s="92" customFormat="1" ht="19.5" customHeight="1">
      <c r="A12" s="307" t="s">
        <v>203</v>
      </c>
      <c r="B12" s="308">
        <v>1493</v>
      </c>
      <c r="C12" s="308">
        <v>7730.6</v>
      </c>
      <c r="D12" s="310">
        <v>-26</v>
      </c>
      <c r="E12" s="308">
        <v>126.7</v>
      </c>
      <c r="F12" s="308">
        <v>1608.7</v>
      </c>
      <c r="G12" s="314">
        <v>0.5</v>
      </c>
    </row>
    <row r="13" spans="1:7" s="92" customFormat="1" ht="19.5" customHeight="1">
      <c r="A13" s="307" t="s">
        <v>204</v>
      </c>
      <c r="B13" s="308" t="s">
        <v>205</v>
      </c>
      <c r="C13" s="308" t="s">
        <v>205</v>
      </c>
      <c r="D13" s="310" t="s">
        <v>205</v>
      </c>
      <c r="E13" s="308">
        <v>454.4</v>
      </c>
      <c r="F13" s="308">
        <v>3815.3</v>
      </c>
      <c r="G13" s="314">
        <v>3.5</v>
      </c>
    </row>
    <row r="14" spans="1:7" s="92" customFormat="1" ht="19.5" customHeight="1">
      <c r="A14" s="307" t="s">
        <v>206</v>
      </c>
      <c r="B14" s="308">
        <v>12409.1</v>
      </c>
      <c r="C14" s="308">
        <v>133492.6</v>
      </c>
      <c r="D14" s="309">
        <v>-11</v>
      </c>
      <c r="E14" s="308">
        <v>4253.3</v>
      </c>
      <c r="F14" s="308">
        <v>48600.2</v>
      </c>
      <c r="G14" s="314">
        <v>-10.6</v>
      </c>
    </row>
    <row r="15" spans="1:7" s="92" customFormat="1" ht="19.5" customHeight="1">
      <c r="A15" s="307" t="s">
        <v>207</v>
      </c>
      <c r="B15" s="308">
        <v>2013.3</v>
      </c>
      <c r="C15" s="308">
        <v>18623.3</v>
      </c>
      <c r="D15" s="309">
        <v>-47.5</v>
      </c>
      <c r="E15" s="308">
        <v>7.3</v>
      </c>
      <c r="F15" s="308">
        <v>73.9</v>
      </c>
      <c r="G15" s="314">
        <v>-3</v>
      </c>
    </row>
    <row r="16" spans="1:7" s="92" customFormat="1" ht="19.5" customHeight="1">
      <c r="A16" s="307" t="s">
        <v>208</v>
      </c>
      <c r="B16" s="308">
        <v>734</v>
      </c>
      <c r="C16" s="308">
        <v>17868.3</v>
      </c>
      <c r="D16" s="309">
        <v>-45</v>
      </c>
      <c r="E16" s="308">
        <v>1.2</v>
      </c>
      <c r="F16" s="308">
        <v>75.7</v>
      </c>
      <c r="G16" s="314">
        <v>-13.8</v>
      </c>
    </row>
    <row r="17" spans="1:7" s="92" customFormat="1" ht="19.5" customHeight="1">
      <c r="A17" s="307" t="s">
        <v>209</v>
      </c>
      <c r="B17" s="308" t="s">
        <v>205</v>
      </c>
      <c r="C17" s="308">
        <v>45.4</v>
      </c>
      <c r="D17" s="310">
        <v>-0.4</v>
      </c>
      <c r="E17" s="308" t="s">
        <v>205</v>
      </c>
      <c r="F17" s="308" t="s">
        <v>205</v>
      </c>
      <c r="G17" s="314">
        <v>-100</v>
      </c>
    </row>
    <row r="18" spans="1:7" s="92" customFormat="1" ht="19.5" customHeight="1">
      <c r="A18" s="307" t="s">
        <v>210</v>
      </c>
      <c r="B18" s="308" t="s">
        <v>205</v>
      </c>
      <c r="C18" s="308" t="s">
        <v>205</v>
      </c>
      <c r="D18" s="310" t="s">
        <v>205</v>
      </c>
      <c r="E18" s="308">
        <v>5.2</v>
      </c>
      <c r="F18" s="308">
        <v>70.3</v>
      </c>
      <c r="G18" s="314">
        <v>4.8</v>
      </c>
    </row>
    <row r="19" spans="1:7" s="92" customFormat="1" ht="19.5" customHeight="1">
      <c r="A19" s="307" t="s">
        <v>211</v>
      </c>
      <c r="B19" s="308">
        <v>2864</v>
      </c>
      <c r="C19" s="308">
        <v>26369</v>
      </c>
      <c r="D19" s="309">
        <v>-38.2</v>
      </c>
      <c r="E19" s="308">
        <v>40.1</v>
      </c>
      <c r="F19" s="308">
        <v>410.6</v>
      </c>
      <c r="G19" s="314">
        <v>-76.8</v>
      </c>
    </row>
    <row r="20" spans="1:7" s="92" customFormat="1" ht="19.5" customHeight="1">
      <c r="A20" s="307" t="s">
        <v>212</v>
      </c>
      <c r="B20" s="308">
        <v>1739</v>
      </c>
      <c r="C20" s="308">
        <v>18487.5</v>
      </c>
      <c r="D20" s="310">
        <v>20.6</v>
      </c>
      <c r="E20" s="308">
        <v>496.5</v>
      </c>
      <c r="F20" s="308">
        <v>3852.1</v>
      </c>
      <c r="G20" s="314">
        <v>29.6</v>
      </c>
    </row>
    <row r="21" spans="1:7" s="92" customFormat="1" ht="19.5" customHeight="1">
      <c r="A21" s="307" t="s">
        <v>213</v>
      </c>
      <c r="B21" s="308">
        <v>3638.1</v>
      </c>
      <c r="C21" s="308">
        <v>20695.8</v>
      </c>
      <c r="D21" s="309">
        <v>7.4</v>
      </c>
      <c r="E21" s="308">
        <v>11.9</v>
      </c>
      <c r="F21" s="308">
        <v>164.3</v>
      </c>
      <c r="G21" s="314">
        <v>3.6</v>
      </c>
    </row>
    <row r="22" spans="1:7" s="92" customFormat="1" ht="19.5" customHeight="1">
      <c r="A22" s="307" t="s">
        <v>214</v>
      </c>
      <c r="B22" s="308">
        <v>2119.9</v>
      </c>
      <c r="C22" s="308">
        <v>16110.2</v>
      </c>
      <c r="D22" s="309">
        <v>-49.3</v>
      </c>
      <c r="E22" s="308">
        <v>72</v>
      </c>
      <c r="F22" s="308">
        <v>810.3</v>
      </c>
      <c r="G22" s="314">
        <v>-10.3</v>
      </c>
    </row>
    <row r="23" spans="1:7" s="92" customFormat="1" ht="19.5" customHeight="1">
      <c r="A23" s="307" t="s">
        <v>215</v>
      </c>
      <c r="B23" s="308">
        <v>32450</v>
      </c>
      <c r="C23" s="308">
        <v>105574.9</v>
      </c>
      <c r="D23" s="309">
        <v>149.9</v>
      </c>
      <c r="E23" s="308">
        <v>4856.2</v>
      </c>
      <c r="F23" s="308">
        <v>15009.8</v>
      </c>
      <c r="G23" s="314">
        <v>11580.9</v>
      </c>
    </row>
    <row r="24" spans="1:7" s="92" customFormat="1" ht="19.5" customHeight="1">
      <c r="A24" s="307" t="s">
        <v>216</v>
      </c>
      <c r="B24" s="308">
        <v>38787.2</v>
      </c>
      <c r="C24" s="308">
        <v>117017.8</v>
      </c>
      <c r="D24" s="309">
        <v>13.2</v>
      </c>
      <c r="E24" s="308" t="s">
        <v>205</v>
      </c>
      <c r="F24" s="308" t="s">
        <v>205</v>
      </c>
      <c r="G24" s="315" t="s">
        <v>205</v>
      </c>
    </row>
    <row r="25" spans="1:7" s="92" customFormat="1" ht="19.5" customHeight="1">
      <c r="A25" s="307" t="s">
        <v>217</v>
      </c>
      <c r="B25" s="308">
        <v>18716</v>
      </c>
      <c r="C25" s="308">
        <v>348453.2</v>
      </c>
      <c r="D25" s="309">
        <v>408.3</v>
      </c>
      <c r="E25" s="308" t="s">
        <v>205</v>
      </c>
      <c r="F25" s="308" t="s">
        <v>205</v>
      </c>
      <c r="G25" s="315" t="s">
        <v>205</v>
      </c>
    </row>
    <row r="26" spans="1:7" s="92" customFormat="1" ht="19.5" customHeight="1">
      <c r="A26" s="307" t="s">
        <v>218</v>
      </c>
      <c r="B26" s="308">
        <v>6038.2</v>
      </c>
      <c r="C26" s="308">
        <v>34146.4</v>
      </c>
      <c r="D26" s="309">
        <v>-16.9</v>
      </c>
      <c r="E26" s="308">
        <v>4147.9</v>
      </c>
      <c r="F26" s="308">
        <v>37424.1</v>
      </c>
      <c r="G26" s="314">
        <v>18.6</v>
      </c>
    </row>
    <row r="27" spans="1:7" s="92" customFormat="1" ht="19.5" customHeight="1">
      <c r="A27" s="307" t="s">
        <v>219</v>
      </c>
      <c r="B27" s="308">
        <v>27895.3</v>
      </c>
      <c r="C27" s="308">
        <v>297741.3</v>
      </c>
      <c r="D27" s="309">
        <v>9.3</v>
      </c>
      <c r="E27" s="308" t="s">
        <v>205</v>
      </c>
      <c r="F27" s="308" t="s">
        <v>205</v>
      </c>
      <c r="G27" s="315" t="s">
        <v>205</v>
      </c>
    </row>
    <row r="28" spans="1:7" s="92" customFormat="1" ht="19.5" customHeight="1">
      <c r="A28" s="307" t="s">
        <v>220</v>
      </c>
      <c r="B28" s="308">
        <v>124771.7</v>
      </c>
      <c r="C28" s="308">
        <v>1884274.3</v>
      </c>
      <c r="D28" s="309">
        <v>23.8</v>
      </c>
      <c r="E28" s="308" t="s">
        <v>205</v>
      </c>
      <c r="F28" s="308" t="s">
        <v>205</v>
      </c>
      <c r="G28" s="315" t="s">
        <v>205</v>
      </c>
    </row>
    <row r="29" spans="1:7" s="92" customFormat="1" ht="19.5" customHeight="1">
      <c r="A29" s="307" t="s">
        <v>221</v>
      </c>
      <c r="B29" s="308">
        <v>6118.7</v>
      </c>
      <c r="C29" s="308">
        <v>54347.4</v>
      </c>
      <c r="D29" s="309">
        <v>241.7</v>
      </c>
      <c r="E29" s="308">
        <v>469.6</v>
      </c>
      <c r="F29" s="308">
        <v>2867.5</v>
      </c>
      <c r="G29" s="314">
        <v>-14.6</v>
      </c>
    </row>
    <row r="30" spans="1:7" s="92" customFormat="1" ht="19.5" customHeight="1">
      <c r="A30" s="307" t="s">
        <v>222</v>
      </c>
      <c r="B30" s="308">
        <v>1988.6</v>
      </c>
      <c r="C30" s="308">
        <v>25568.8</v>
      </c>
      <c r="D30" s="309">
        <v>5.4</v>
      </c>
      <c r="E30" s="308">
        <v>0.8</v>
      </c>
      <c r="F30" s="308">
        <v>8.4</v>
      </c>
      <c r="G30" s="314">
        <v>-30.6</v>
      </c>
    </row>
    <row r="31" spans="1:7" s="92" customFormat="1" ht="19.5" customHeight="1">
      <c r="A31" s="307" t="s">
        <v>223</v>
      </c>
      <c r="B31" s="308">
        <v>4332</v>
      </c>
      <c r="C31" s="308">
        <v>49328</v>
      </c>
      <c r="D31" s="309">
        <v>-8.1</v>
      </c>
      <c r="E31" s="308">
        <v>10844.5</v>
      </c>
      <c r="F31" s="308">
        <v>77822.5</v>
      </c>
      <c r="G31" s="314">
        <v>66.7</v>
      </c>
    </row>
    <row r="32" spans="1:7" s="92" customFormat="1" ht="19.5" customHeight="1">
      <c r="A32" s="307" t="s">
        <v>224</v>
      </c>
      <c r="B32" s="308" t="s">
        <v>205</v>
      </c>
      <c r="C32" s="308">
        <v>5771.7</v>
      </c>
      <c r="D32" s="310" t="s">
        <v>205</v>
      </c>
      <c r="E32" s="308" t="s">
        <v>205</v>
      </c>
      <c r="F32" s="308" t="s">
        <v>205</v>
      </c>
      <c r="G32" s="314" t="s">
        <v>205</v>
      </c>
    </row>
    <row r="33" spans="1:7" s="92" customFormat="1" ht="19.5" customHeight="1">
      <c r="A33" s="307" t="s">
        <v>225</v>
      </c>
      <c r="B33" s="308">
        <v>36859.1</v>
      </c>
      <c r="C33" s="308">
        <v>260097</v>
      </c>
      <c r="D33" s="310">
        <v>88.5</v>
      </c>
      <c r="E33" s="308">
        <v>61.3</v>
      </c>
      <c r="F33" s="308">
        <v>682.9</v>
      </c>
      <c r="G33" s="314">
        <v>7</v>
      </c>
    </row>
  </sheetData>
  <sheetProtection/>
  <mergeCells count="6">
    <mergeCell ref="A1:G1"/>
    <mergeCell ref="B3:D3"/>
    <mergeCell ref="E3:G3"/>
    <mergeCell ref="B4:D4"/>
    <mergeCell ref="E4:G4"/>
    <mergeCell ref="A3:A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2CF464"/>
  </sheetPr>
  <dimension ref="A1:G16"/>
  <sheetViews>
    <sheetView workbookViewId="0" topLeftCell="A1">
      <selection activeCell="I17" sqref="I17"/>
    </sheetView>
  </sheetViews>
  <sheetFormatPr defaultColWidth="8.875" defaultRowHeight="13.5"/>
  <cols>
    <col min="1" max="1" width="7.375" style="122" customWidth="1"/>
    <col min="2" max="2" width="10.75390625" style="122" customWidth="1"/>
    <col min="3" max="3" width="10.50390625" style="122" bestFit="1" customWidth="1"/>
    <col min="4" max="4" width="9.50390625" style="122" bestFit="1" customWidth="1"/>
    <col min="5" max="5" width="10.50390625" style="122" bestFit="1" customWidth="1"/>
    <col min="6" max="6" width="9.00390625" style="122" customWidth="1"/>
    <col min="7" max="7" width="9.50390625" style="122" bestFit="1" customWidth="1"/>
    <col min="8" max="33" width="9.00390625" style="122" customWidth="1"/>
    <col min="34" max="16384" width="8.875" style="122" customWidth="1"/>
  </cols>
  <sheetData>
    <row r="1" spans="1:6" ht="27" customHeight="1">
      <c r="A1" s="178" t="s">
        <v>226</v>
      </c>
      <c r="B1" s="178"/>
      <c r="C1" s="178"/>
      <c r="D1" s="178"/>
      <c r="E1" s="178"/>
      <c r="F1" s="178"/>
    </row>
    <row r="2" spans="1:6" ht="20.25" customHeight="1">
      <c r="A2" s="125"/>
      <c r="B2" s="125"/>
      <c r="C2" s="125"/>
      <c r="D2" s="125"/>
      <c r="E2" s="125"/>
      <c r="F2" s="125" t="s">
        <v>27</v>
      </c>
    </row>
    <row r="3" spans="1:6" ht="21" customHeight="1">
      <c r="A3" s="196" t="s">
        <v>28</v>
      </c>
      <c r="B3" s="179"/>
      <c r="C3" s="179" t="s">
        <v>29</v>
      </c>
      <c r="D3" s="179" t="s">
        <v>30</v>
      </c>
      <c r="E3" s="179" t="s">
        <v>31</v>
      </c>
      <c r="F3" s="195" t="s">
        <v>32</v>
      </c>
    </row>
    <row r="4" spans="1:6" s="125" customFormat="1" ht="21" customHeight="1">
      <c r="A4" s="134" t="s">
        <v>227</v>
      </c>
      <c r="B4" s="135"/>
      <c r="C4" s="140">
        <v>1059019.8</v>
      </c>
      <c r="D4" s="289">
        <v>12.989</v>
      </c>
      <c r="E4" s="290">
        <v>12026590.1</v>
      </c>
      <c r="F4" s="293">
        <v>11.91</v>
      </c>
    </row>
    <row r="5" spans="1:6" s="125" customFormat="1" ht="21" customHeight="1">
      <c r="A5" s="134" t="s">
        <v>228</v>
      </c>
      <c r="B5" s="135"/>
      <c r="C5" s="290">
        <v>168781.209</v>
      </c>
      <c r="D5" s="289">
        <v>67.04210524513502</v>
      </c>
      <c r="E5" s="290">
        <v>1716871.2700000007</v>
      </c>
      <c r="F5" s="293">
        <v>38.74119744938912</v>
      </c>
    </row>
    <row r="6" spans="1:6" s="125" customFormat="1" ht="21" customHeight="1">
      <c r="A6" s="134" t="s">
        <v>229</v>
      </c>
      <c r="B6" s="135"/>
      <c r="C6" s="290">
        <v>48810.77900000002</v>
      </c>
      <c r="D6" s="289">
        <v>28.437233783479257</v>
      </c>
      <c r="E6" s="290">
        <v>440815.394</v>
      </c>
      <c r="F6" s="293">
        <v>11.067211699391336</v>
      </c>
    </row>
    <row r="7" spans="1:6" s="125" customFormat="1" ht="21" customHeight="1">
      <c r="A7" s="141" t="s">
        <v>230</v>
      </c>
      <c r="B7" s="142" t="s">
        <v>231</v>
      </c>
      <c r="C7" s="290">
        <v>73846.1</v>
      </c>
      <c r="D7" s="289">
        <v>9.10534799573898</v>
      </c>
      <c r="E7" s="290">
        <v>802133.6</v>
      </c>
      <c r="F7" s="293">
        <v>1.13869252225373</v>
      </c>
    </row>
    <row r="8" spans="1:6" s="125" customFormat="1" ht="21" customHeight="1">
      <c r="A8" s="141"/>
      <c r="B8" s="142" t="s">
        <v>232</v>
      </c>
      <c r="C8" s="290">
        <v>42840.76400000001</v>
      </c>
      <c r="D8" s="289">
        <v>16.59943221661611</v>
      </c>
      <c r="E8" s="290">
        <v>457751.9789999998</v>
      </c>
      <c r="F8" s="293">
        <v>-2.725234437334194</v>
      </c>
    </row>
    <row r="9" spans="1:6" s="125" customFormat="1" ht="21" customHeight="1">
      <c r="A9" s="134" t="s">
        <v>233</v>
      </c>
      <c r="B9" s="135"/>
      <c r="C9" s="290">
        <v>179384.45799999996</v>
      </c>
      <c r="D9" s="289">
        <v>10.983894922035063</v>
      </c>
      <c r="E9" s="290">
        <v>1964710.0769999996</v>
      </c>
      <c r="F9" s="293">
        <v>-0.57647369645818</v>
      </c>
    </row>
    <row r="10" spans="1:6" s="125" customFormat="1" ht="21" customHeight="1">
      <c r="A10" s="134" t="s">
        <v>234</v>
      </c>
      <c r="B10" s="135"/>
      <c r="C10" s="290">
        <v>37574.07200000001</v>
      </c>
      <c r="D10" s="289">
        <v>12.360021224382805</v>
      </c>
      <c r="E10" s="290">
        <v>502049.07299999986</v>
      </c>
      <c r="F10" s="293">
        <v>10.47115414826527</v>
      </c>
    </row>
    <row r="11" spans="1:7" s="125" customFormat="1" ht="21" customHeight="1">
      <c r="A11" s="134" t="s">
        <v>235</v>
      </c>
      <c r="B11" s="135"/>
      <c r="C11" s="290">
        <v>581628.5299999994</v>
      </c>
      <c r="D11" s="289">
        <v>2.685932552228067</v>
      </c>
      <c r="E11" s="290">
        <v>6944392.277000004</v>
      </c>
      <c r="F11" s="293">
        <v>11.80569781886507</v>
      </c>
      <c r="G11" s="296"/>
    </row>
    <row r="12" spans="1:7" s="125" customFormat="1" ht="21" customHeight="1">
      <c r="A12" s="146" t="s">
        <v>236</v>
      </c>
      <c r="B12" s="147"/>
      <c r="C12" s="291"/>
      <c r="D12" s="292"/>
      <c r="E12" s="291"/>
      <c r="F12" s="294"/>
      <c r="G12" s="296"/>
    </row>
    <row r="13" spans="1:5" ht="24.75" customHeight="1">
      <c r="A13" s="295"/>
      <c r="B13" s="295"/>
      <c r="E13" s="153"/>
    </row>
    <row r="14" spans="3:5" ht="13.5">
      <c r="C14" s="153"/>
      <c r="D14" s="153"/>
      <c r="E14" s="153"/>
    </row>
    <row r="15" ht="13.5">
      <c r="E15" s="153"/>
    </row>
    <row r="16" ht="13.5">
      <c r="E16" s="153"/>
    </row>
  </sheetData>
  <sheetProtection/>
  <mergeCells count="10">
    <mergeCell ref="A1:F1"/>
    <mergeCell ref="A3:B3"/>
    <mergeCell ref="A4:B4"/>
    <mergeCell ref="A5:B5"/>
    <mergeCell ref="A6:B6"/>
    <mergeCell ref="A9:B9"/>
    <mergeCell ref="A10:B10"/>
    <mergeCell ref="A11:B11"/>
    <mergeCell ref="A12:B12"/>
    <mergeCell ref="A7:A8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2CF464"/>
  </sheetPr>
  <dimension ref="A1:F15"/>
  <sheetViews>
    <sheetView workbookViewId="0" topLeftCell="A1">
      <selection activeCell="C7" sqref="C7:F7"/>
    </sheetView>
  </sheetViews>
  <sheetFormatPr defaultColWidth="8.875" defaultRowHeight="13.5"/>
  <cols>
    <col min="1" max="1" width="8.125" style="122" customWidth="1"/>
    <col min="2" max="2" width="10.50390625" style="122" bestFit="1" customWidth="1"/>
    <col min="3" max="3" width="9.50390625" style="122" bestFit="1" customWidth="1"/>
    <col min="4" max="4" width="10.50390625" style="122" bestFit="1" customWidth="1"/>
    <col min="5" max="5" width="9.00390625" style="122" customWidth="1"/>
    <col min="6" max="6" width="9.50390625" style="122" bestFit="1" customWidth="1"/>
    <col min="7" max="32" width="9.00390625" style="122" customWidth="1"/>
    <col min="33" max="16384" width="8.875" style="122" customWidth="1"/>
  </cols>
  <sheetData>
    <row r="1" spans="1:6" ht="27" customHeight="1">
      <c r="A1" s="178" t="s">
        <v>237</v>
      </c>
      <c r="B1" s="178"/>
      <c r="C1" s="178"/>
      <c r="D1" s="178"/>
      <c r="E1" s="178"/>
      <c r="F1" s="178"/>
    </row>
    <row r="2" spans="1:6" ht="20.25" customHeight="1">
      <c r="A2" s="288" t="s">
        <v>27</v>
      </c>
      <c r="B2" s="288"/>
      <c r="C2" s="288"/>
      <c r="D2" s="288"/>
      <c r="E2" s="288"/>
      <c r="F2" s="288"/>
    </row>
    <row r="3" spans="1:6" ht="21" customHeight="1">
      <c r="A3" s="196" t="s">
        <v>28</v>
      </c>
      <c r="B3" s="179"/>
      <c r="C3" s="179" t="s">
        <v>29</v>
      </c>
      <c r="D3" s="179" t="s">
        <v>30</v>
      </c>
      <c r="E3" s="179" t="s">
        <v>31</v>
      </c>
      <c r="F3" s="195" t="s">
        <v>32</v>
      </c>
    </row>
    <row r="4" spans="1:6" ht="21" customHeight="1">
      <c r="A4" s="134" t="s">
        <v>227</v>
      </c>
      <c r="B4" s="135"/>
      <c r="C4" s="140">
        <v>239868.442</v>
      </c>
      <c r="D4" s="289">
        <v>14.5768</v>
      </c>
      <c r="E4" s="290">
        <v>2703612.053</v>
      </c>
      <c r="F4" s="293">
        <v>14.8715522043419</v>
      </c>
    </row>
    <row r="5" spans="1:6" ht="21" customHeight="1">
      <c r="A5" s="134" t="s">
        <v>228</v>
      </c>
      <c r="B5" s="135"/>
      <c r="C5" s="290">
        <v>35241.5</v>
      </c>
      <c r="D5" s="289">
        <v>65.18615</v>
      </c>
      <c r="E5" s="290">
        <v>357646.7</v>
      </c>
      <c r="F5" s="293">
        <v>35.305720448222</v>
      </c>
    </row>
    <row r="6" spans="1:6" ht="21" customHeight="1">
      <c r="A6" s="134" t="s">
        <v>229</v>
      </c>
      <c r="B6" s="135"/>
      <c r="C6" s="290">
        <v>11905.4</v>
      </c>
      <c r="D6" s="289">
        <v>13.82725</v>
      </c>
      <c r="E6" s="290">
        <v>116768.6</v>
      </c>
      <c r="F6" s="293">
        <v>8.36219882530394</v>
      </c>
    </row>
    <row r="7" spans="1:6" ht="21" customHeight="1">
      <c r="A7" s="141" t="s">
        <v>230</v>
      </c>
      <c r="B7" s="142" t="s">
        <v>231</v>
      </c>
      <c r="C7" s="290">
        <v>13209.5</v>
      </c>
      <c r="D7" s="289">
        <v>14.8887773455473</v>
      </c>
      <c r="E7" s="290">
        <v>139474.1</v>
      </c>
      <c r="F7" s="293">
        <v>-1.09709306714307</v>
      </c>
    </row>
    <row r="8" spans="1:6" ht="21" customHeight="1">
      <c r="A8" s="141"/>
      <c r="B8" s="142" t="s">
        <v>232</v>
      </c>
      <c r="C8" s="290">
        <v>7682.1</v>
      </c>
      <c r="D8" s="289">
        <v>23.5961</v>
      </c>
      <c r="E8" s="290">
        <v>79761.2</v>
      </c>
      <c r="F8" s="293">
        <v>0.856864977290777</v>
      </c>
    </row>
    <row r="9" spans="1:6" ht="21" customHeight="1">
      <c r="A9" s="134" t="s">
        <v>233</v>
      </c>
      <c r="B9" s="135"/>
      <c r="C9" s="290">
        <v>41899.9</v>
      </c>
      <c r="D9" s="289">
        <v>14.0676</v>
      </c>
      <c r="E9" s="290">
        <v>460436.7</v>
      </c>
      <c r="F9" s="293">
        <v>0.412612017722875</v>
      </c>
    </row>
    <row r="10" spans="1:6" ht="21" customHeight="1">
      <c r="A10" s="134" t="s">
        <v>234</v>
      </c>
      <c r="B10" s="135"/>
      <c r="C10" s="290">
        <v>7610.2</v>
      </c>
      <c r="D10" s="289">
        <v>15.25795</v>
      </c>
      <c r="E10" s="290">
        <v>108793</v>
      </c>
      <c r="F10" s="293">
        <v>9.98816131113743</v>
      </c>
    </row>
    <row r="11" spans="1:6" ht="21" customHeight="1">
      <c r="A11" s="134" t="s">
        <v>235</v>
      </c>
      <c r="B11" s="135"/>
      <c r="C11" s="290">
        <v>135530.5</v>
      </c>
      <c r="D11" s="289">
        <v>6.0059</v>
      </c>
      <c r="E11" s="290">
        <v>1580205.6</v>
      </c>
      <c r="F11" s="293">
        <v>17.5183709802413</v>
      </c>
    </row>
    <row r="12" spans="1:6" ht="21" customHeight="1">
      <c r="A12" s="146" t="s">
        <v>236</v>
      </c>
      <c r="B12" s="147"/>
      <c r="C12" s="291"/>
      <c r="D12" s="292"/>
      <c r="E12" s="291"/>
      <c r="F12" s="294"/>
    </row>
    <row r="13" ht="13.5">
      <c r="D13" s="153"/>
    </row>
    <row r="14" ht="13.5">
      <c r="D14" s="153"/>
    </row>
    <row r="15" ht="13.5">
      <c r="C15" s="153"/>
    </row>
  </sheetData>
  <sheetProtection/>
  <mergeCells count="11">
    <mergeCell ref="A1:F1"/>
    <mergeCell ref="A2:F2"/>
    <mergeCell ref="A3:B3"/>
    <mergeCell ref="A4:B4"/>
    <mergeCell ref="A5:B5"/>
    <mergeCell ref="A6:B6"/>
    <mergeCell ref="A9:B9"/>
    <mergeCell ref="A10:B10"/>
    <mergeCell ref="A11:B11"/>
    <mergeCell ref="A12:B12"/>
    <mergeCell ref="A7:A8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2CF464"/>
  </sheetPr>
  <dimension ref="A1:I37"/>
  <sheetViews>
    <sheetView workbookViewId="0" topLeftCell="A1">
      <selection activeCell="C18" sqref="C18:F18"/>
    </sheetView>
  </sheetViews>
  <sheetFormatPr defaultColWidth="8.875" defaultRowHeight="13.5"/>
  <cols>
    <col min="1" max="1" width="8.75390625" style="3" customWidth="1"/>
    <col min="2" max="2" width="11.00390625" style="3" customWidth="1"/>
    <col min="3" max="3" width="10.50390625" style="3" bestFit="1" customWidth="1"/>
    <col min="4" max="4" width="10.25390625" style="3" bestFit="1" customWidth="1"/>
    <col min="5" max="5" width="10.50390625" style="3" bestFit="1" customWidth="1"/>
    <col min="6" max="6" width="11.625" style="3" customWidth="1"/>
    <col min="7" max="8" width="9.00390625" style="3" customWidth="1"/>
    <col min="9" max="9" width="10.375" style="3" bestFit="1" customWidth="1"/>
    <col min="10" max="33" width="9.00390625" style="3" customWidth="1"/>
    <col min="34" max="16384" width="8.875" style="3" customWidth="1"/>
  </cols>
  <sheetData>
    <row r="1" spans="1:6" ht="27" customHeight="1">
      <c r="A1" s="277" t="s">
        <v>238</v>
      </c>
      <c r="B1" s="277"/>
      <c r="C1" s="278"/>
      <c r="D1" s="278"/>
      <c r="E1" s="278"/>
      <c r="F1" s="278"/>
    </row>
    <row r="2" spans="1:6" ht="20.25" customHeight="1">
      <c r="A2" s="279"/>
      <c r="B2" s="279"/>
      <c r="C2" s="279"/>
      <c r="D2" s="279"/>
      <c r="E2" s="279"/>
      <c r="F2" s="279" t="s">
        <v>27</v>
      </c>
    </row>
    <row r="3" spans="1:6" ht="19.5" customHeight="1">
      <c r="A3" s="280" t="s">
        <v>28</v>
      </c>
      <c r="B3" s="281"/>
      <c r="C3" s="281" t="s">
        <v>29</v>
      </c>
      <c r="D3" s="281" t="s">
        <v>30</v>
      </c>
      <c r="E3" s="281" t="s">
        <v>31</v>
      </c>
      <c r="F3" s="286" t="s">
        <v>32</v>
      </c>
    </row>
    <row r="4" spans="1:2" s="276" customFormat="1" ht="21" customHeight="1">
      <c r="A4" s="282" t="s">
        <v>239</v>
      </c>
      <c r="B4" s="283"/>
    </row>
    <row r="5" spans="1:9" ht="21" customHeight="1">
      <c r="A5" s="134" t="s">
        <v>227</v>
      </c>
      <c r="B5" s="135"/>
      <c r="C5" s="140">
        <v>789076.1</v>
      </c>
      <c r="D5" s="164">
        <v>10.2486264960721</v>
      </c>
      <c r="E5" s="140">
        <v>9071449.9</v>
      </c>
      <c r="F5" s="165">
        <v>14.9783299855102</v>
      </c>
      <c r="H5" s="276"/>
      <c r="I5" s="276"/>
    </row>
    <row r="6" spans="1:9" ht="21" customHeight="1">
      <c r="A6" s="134" t="s">
        <v>228</v>
      </c>
      <c r="B6" s="135"/>
      <c r="C6" s="140">
        <v>157979.2</v>
      </c>
      <c r="D6" s="164">
        <v>73.2790467081421</v>
      </c>
      <c r="E6" s="140">
        <v>1608576.4</v>
      </c>
      <c r="F6" s="165">
        <v>41.8222442011035</v>
      </c>
      <c r="H6" s="276"/>
      <c r="I6" s="276"/>
    </row>
    <row r="7" spans="1:9" ht="21" customHeight="1">
      <c r="A7" s="134" t="s">
        <v>229</v>
      </c>
      <c r="B7" s="135"/>
      <c r="C7" s="140">
        <v>36356.4</v>
      </c>
      <c r="D7" s="164">
        <v>39.6754414273201</v>
      </c>
      <c r="E7" s="140">
        <v>324570.9</v>
      </c>
      <c r="F7" s="165">
        <v>16.8368920904124</v>
      </c>
      <c r="H7" s="276"/>
      <c r="I7" s="276"/>
    </row>
    <row r="8" spans="1:9" ht="21" customHeight="1">
      <c r="A8" s="141" t="s">
        <v>230</v>
      </c>
      <c r="B8" s="142" t="s">
        <v>231</v>
      </c>
      <c r="C8" s="140">
        <v>43803.5</v>
      </c>
      <c r="D8" s="164">
        <v>15.1003237266402</v>
      </c>
      <c r="E8" s="140">
        <v>448027.7</v>
      </c>
      <c r="F8" s="165">
        <v>6.8694436692118</v>
      </c>
      <c r="H8" s="276"/>
      <c r="I8" s="276"/>
    </row>
    <row r="9" spans="1:9" ht="21" customHeight="1">
      <c r="A9" s="141"/>
      <c r="B9" s="142" t="s">
        <v>232</v>
      </c>
      <c r="C9" s="140">
        <v>24688</v>
      </c>
      <c r="D9" s="164">
        <v>43.8049360135603</v>
      </c>
      <c r="E9" s="140">
        <v>238706.9</v>
      </c>
      <c r="F9" s="165">
        <v>-2.59477250599635</v>
      </c>
      <c r="H9" s="276"/>
      <c r="I9" s="276"/>
    </row>
    <row r="10" spans="1:9" ht="21" customHeight="1">
      <c r="A10" s="134" t="s">
        <v>233</v>
      </c>
      <c r="B10" s="135"/>
      <c r="C10" s="140">
        <v>102251.6</v>
      </c>
      <c r="D10" s="164">
        <v>12.2574426343253</v>
      </c>
      <c r="E10" s="140">
        <v>1175070.8</v>
      </c>
      <c r="F10" s="165">
        <v>1.03451388990395</v>
      </c>
      <c r="H10" s="276"/>
      <c r="I10" s="276"/>
    </row>
    <row r="11" spans="1:9" ht="21" customHeight="1">
      <c r="A11" s="134" t="s">
        <v>234</v>
      </c>
      <c r="B11" s="135"/>
      <c r="C11" s="140">
        <v>20358.6</v>
      </c>
      <c r="D11" s="164">
        <v>6.48304575006146</v>
      </c>
      <c r="E11" s="140">
        <v>276495.1</v>
      </c>
      <c r="F11" s="165">
        <v>13.4303504793286</v>
      </c>
      <c r="H11" s="276"/>
      <c r="I11" s="276"/>
    </row>
    <row r="12" spans="1:9" ht="21" customHeight="1">
      <c r="A12" s="134" t="s">
        <v>235</v>
      </c>
      <c r="B12" s="135"/>
      <c r="C12" s="140">
        <v>447442.2</v>
      </c>
      <c r="D12" s="164">
        <v>-5.03212239130929</v>
      </c>
      <c r="E12" s="140">
        <v>5448029.9</v>
      </c>
      <c r="F12" s="165">
        <v>12.8932712291129</v>
      </c>
      <c r="H12" s="276"/>
      <c r="I12" s="276"/>
    </row>
    <row r="13" spans="1:9" ht="21" customHeight="1">
      <c r="A13" s="134" t="s">
        <v>236</v>
      </c>
      <c r="B13" s="135"/>
      <c r="C13" s="140"/>
      <c r="D13" s="164"/>
      <c r="E13" s="140"/>
      <c r="F13" s="165"/>
      <c r="H13" s="276"/>
      <c r="I13" s="276"/>
    </row>
    <row r="14" spans="1:6" s="276" customFormat="1" ht="21" customHeight="1">
      <c r="A14" s="282" t="s">
        <v>240</v>
      </c>
      <c r="B14" s="283"/>
      <c r="C14" s="140"/>
      <c r="D14" s="164"/>
      <c r="E14" s="140"/>
      <c r="F14" s="165"/>
    </row>
    <row r="15" spans="1:9" ht="21" customHeight="1">
      <c r="A15" s="134" t="s">
        <v>227</v>
      </c>
      <c r="B15" s="135"/>
      <c r="C15" s="140">
        <v>540155.2</v>
      </c>
      <c r="D15" s="164">
        <v>15.1321614541703</v>
      </c>
      <c r="E15" s="140">
        <v>6227522.2</v>
      </c>
      <c r="F15" s="165">
        <v>27.0622797599253</v>
      </c>
      <c r="H15" s="276"/>
      <c r="I15" s="276"/>
    </row>
    <row r="16" spans="1:9" ht="21" customHeight="1">
      <c r="A16" s="134" t="s">
        <v>228</v>
      </c>
      <c r="B16" s="135"/>
      <c r="C16" s="140">
        <v>88816.2</v>
      </c>
      <c r="D16" s="164">
        <v>139.447753025577</v>
      </c>
      <c r="E16" s="140">
        <v>864072.7</v>
      </c>
      <c r="F16" s="165">
        <v>131.068535204902</v>
      </c>
      <c r="H16" s="276"/>
      <c r="I16" s="276"/>
    </row>
    <row r="17" spans="1:9" ht="21" customHeight="1">
      <c r="A17" s="134" t="s">
        <v>229</v>
      </c>
      <c r="B17" s="135"/>
      <c r="C17" s="140">
        <v>9398.5</v>
      </c>
      <c r="D17" s="164">
        <v>165.967682598976</v>
      </c>
      <c r="E17" s="140">
        <v>79691.9</v>
      </c>
      <c r="F17" s="165">
        <v>73.3634846774176</v>
      </c>
      <c r="H17" s="276"/>
      <c r="I17" s="276"/>
    </row>
    <row r="18" spans="1:9" ht="21" customHeight="1">
      <c r="A18" s="141" t="s">
        <v>230</v>
      </c>
      <c r="B18" s="142" t="s">
        <v>231</v>
      </c>
      <c r="C18" s="140">
        <v>32206</v>
      </c>
      <c r="D18" s="164">
        <v>11.5058096860415</v>
      </c>
      <c r="E18" s="140">
        <v>326431.8</v>
      </c>
      <c r="F18" s="165">
        <v>1.63446168561023</v>
      </c>
      <c r="H18" s="276"/>
      <c r="I18" s="276"/>
    </row>
    <row r="19" spans="1:9" ht="21" customHeight="1">
      <c r="A19" s="141"/>
      <c r="B19" s="142" t="s">
        <v>232</v>
      </c>
      <c r="C19" s="140">
        <v>13484.7</v>
      </c>
      <c r="D19" s="164">
        <v>49.4762395663596</v>
      </c>
      <c r="E19" s="140">
        <v>121257.9</v>
      </c>
      <c r="F19" s="165">
        <v>-6.57118157218322</v>
      </c>
      <c r="H19" s="276"/>
      <c r="I19" s="276"/>
    </row>
    <row r="20" spans="1:9" ht="21" customHeight="1">
      <c r="A20" s="134" t="s">
        <v>233</v>
      </c>
      <c r="B20" s="135"/>
      <c r="C20" s="140">
        <v>42886.3</v>
      </c>
      <c r="D20" s="164">
        <v>38.1953462593167</v>
      </c>
      <c r="E20" s="140">
        <v>495441.6</v>
      </c>
      <c r="F20" s="165">
        <v>18.3126884599413</v>
      </c>
      <c r="H20" s="276"/>
      <c r="I20" s="276"/>
    </row>
    <row r="21" spans="1:6" ht="21" customHeight="1">
      <c r="A21" s="134" t="s">
        <v>234</v>
      </c>
      <c r="B21" s="135"/>
      <c r="C21" s="140">
        <v>13647.6</v>
      </c>
      <c r="D21" s="164">
        <v>15.3682288496652</v>
      </c>
      <c r="E21" s="140">
        <v>149986.2</v>
      </c>
      <c r="F21" s="165">
        <v>6.73518272609658</v>
      </c>
    </row>
    <row r="22" spans="1:6" ht="21" customHeight="1">
      <c r="A22" s="134" t="s">
        <v>235</v>
      </c>
      <c r="B22" s="135"/>
      <c r="C22" s="140">
        <v>371922</v>
      </c>
      <c r="D22" s="164">
        <v>-1.25561759643469</v>
      </c>
      <c r="E22" s="140">
        <v>4517072</v>
      </c>
      <c r="F22" s="165">
        <v>19.1154899485876</v>
      </c>
    </row>
    <row r="23" spans="1:6" ht="21" customHeight="1">
      <c r="A23" s="146" t="s">
        <v>236</v>
      </c>
      <c r="B23" s="147"/>
      <c r="C23" s="284"/>
      <c r="D23" s="284"/>
      <c r="E23" s="284"/>
      <c r="F23" s="287"/>
    </row>
    <row r="24" spans="3:6" ht="13.5">
      <c r="C24" s="285"/>
      <c r="D24" s="285"/>
      <c r="E24" s="285"/>
      <c r="F24" s="285"/>
    </row>
    <row r="25" spans="3:6" ht="12" customHeight="1">
      <c r="C25" s="285"/>
      <c r="D25" s="285"/>
      <c r="E25" s="285"/>
      <c r="F25" s="285"/>
    </row>
    <row r="26" spans="3:6" ht="13.5">
      <c r="C26" s="285"/>
      <c r="D26" s="285"/>
      <c r="E26" s="285"/>
      <c r="F26" s="285"/>
    </row>
    <row r="27" spans="3:6" ht="13.5">
      <c r="C27" s="285"/>
      <c r="D27" s="285"/>
      <c r="E27" s="285"/>
      <c r="F27" s="285"/>
    </row>
    <row r="28" spans="3:6" ht="13.5">
      <c r="C28" s="285"/>
      <c r="D28" s="285"/>
      <c r="E28" s="285"/>
      <c r="F28" s="285"/>
    </row>
    <row r="29" spans="3:6" ht="13.5">
      <c r="C29" s="285"/>
      <c r="D29" s="285"/>
      <c r="E29" s="285"/>
      <c r="F29" s="285"/>
    </row>
    <row r="30" spans="3:6" ht="13.5">
      <c r="C30" s="285"/>
      <c r="D30" s="285"/>
      <c r="E30" s="285"/>
      <c r="F30" s="285"/>
    </row>
    <row r="31" spans="3:6" ht="13.5">
      <c r="C31" s="285"/>
      <c r="D31" s="285"/>
      <c r="E31" s="285"/>
      <c r="F31" s="285"/>
    </row>
    <row r="32" spans="3:6" ht="13.5">
      <c r="C32" s="285"/>
      <c r="D32" s="285"/>
      <c r="E32" s="285"/>
      <c r="F32" s="285"/>
    </row>
    <row r="33" spans="3:6" ht="13.5">
      <c r="C33" s="285"/>
      <c r="D33" s="285"/>
      <c r="E33" s="285"/>
      <c r="F33" s="285"/>
    </row>
    <row r="34" spans="3:6" ht="13.5">
      <c r="C34" s="285"/>
      <c r="D34" s="285"/>
      <c r="E34" s="285"/>
      <c r="F34" s="285"/>
    </row>
    <row r="35" spans="3:6" ht="13.5">
      <c r="C35" s="285"/>
      <c r="D35" s="285"/>
      <c r="E35" s="285"/>
      <c r="F35" s="285"/>
    </row>
    <row r="36" spans="3:6" ht="13.5">
      <c r="C36" s="285"/>
      <c r="D36" s="285"/>
      <c r="E36" s="285"/>
      <c r="F36" s="285"/>
    </row>
    <row r="37" ht="13.5">
      <c r="C37" s="285"/>
    </row>
  </sheetData>
  <sheetProtection/>
  <mergeCells count="19">
    <mergeCell ref="A3:B3"/>
    <mergeCell ref="A4:B4"/>
    <mergeCell ref="A5:B5"/>
    <mergeCell ref="A6:B6"/>
    <mergeCell ref="A7:B7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A21:B21"/>
    <mergeCell ref="A22:B22"/>
    <mergeCell ref="A23:B23"/>
    <mergeCell ref="A8:A9"/>
    <mergeCell ref="A18:A19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I21" sqref="I21"/>
    </sheetView>
  </sheetViews>
  <sheetFormatPr defaultColWidth="8.875" defaultRowHeight="13.5"/>
  <cols>
    <col min="1" max="1" width="8.875" style="234" customWidth="1"/>
    <col min="2" max="2" width="11.75390625" style="234" customWidth="1"/>
    <col min="3" max="3" width="11.25390625" style="234" customWidth="1"/>
    <col min="4" max="4" width="7.375" style="234" customWidth="1"/>
    <col min="5" max="5" width="8.50390625" style="234" customWidth="1"/>
    <col min="6" max="6" width="5.625" style="234" customWidth="1"/>
    <col min="7" max="7" width="8.625" style="234" customWidth="1"/>
    <col min="8" max="8" width="6.625" style="234" customWidth="1"/>
    <col min="9" max="9" width="8.625" style="234" customWidth="1"/>
    <col min="10" max="10" width="6.125" style="234" customWidth="1"/>
    <col min="11" max="11" width="11.00390625" style="234" customWidth="1"/>
    <col min="12" max="12" width="7.25390625" style="234" customWidth="1"/>
    <col min="13" max="33" width="9.00390625" style="234" customWidth="1"/>
    <col min="34" max="16384" width="8.875" style="234" customWidth="1"/>
  </cols>
  <sheetData>
    <row r="1" spans="1:12" ht="27" customHeight="1">
      <c r="A1" s="235" t="s">
        <v>241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3:12" ht="20.25" customHeight="1">
      <c r="C2" s="236"/>
      <c r="D2" s="236"/>
      <c r="E2" s="236"/>
      <c r="F2" s="236"/>
      <c r="G2" s="236"/>
      <c r="H2" s="236"/>
      <c r="I2" s="236"/>
      <c r="J2" s="236"/>
      <c r="K2" s="236"/>
      <c r="L2" s="259" t="s">
        <v>27</v>
      </c>
    </row>
    <row r="3" spans="1:12" ht="15.75" customHeight="1">
      <c r="A3" s="237" t="s">
        <v>242</v>
      </c>
      <c r="B3" s="238"/>
      <c r="C3" s="239"/>
      <c r="D3" s="239"/>
      <c r="E3" s="239"/>
      <c r="F3" s="239"/>
      <c r="G3" s="239"/>
      <c r="H3" s="239"/>
      <c r="I3" s="239"/>
      <c r="J3" s="239"/>
      <c r="K3" s="239"/>
      <c r="L3" s="239"/>
    </row>
    <row r="4" spans="1:12" ht="12" customHeight="1">
      <c r="A4" s="240"/>
      <c r="B4" s="240"/>
      <c r="C4" s="241" t="s">
        <v>124</v>
      </c>
      <c r="D4" s="242"/>
      <c r="E4" s="254" t="s">
        <v>243</v>
      </c>
      <c r="F4" s="255"/>
      <c r="G4" s="254" t="s">
        <v>244</v>
      </c>
      <c r="H4" s="255"/>
      <c r="I4" s="254" t="s">
        <v>245</v>
      </c>
      <c r="J4" s="260"/>
      <c r="K4" s="261" t="s">
        <v>246</v>
      </c>
      <c r="L4" s="261"/>
    </row>
    <row r="5" spans="1:12" ht="19.5" customHeight="1">
      <c r="A5" s="240"/>
      <c r="B5" s="240"/>
      <c r="C5" s="243"/>
      <c r="D5" s="243"/>
      <c r="E5" s="256"/>
      <c r="F5" s="257"/>
      <c r="G5" s="256"/>
      <c r="H5" s="257"/>
      <c r="I5" s="256"/>
      <c r="J5" s="262"/>
      <c r="K5" s="263" t="s">
        <v>247</v>
      </c>
      <c r="L5" s="261"/>
    </row>
    <row r="6" spans="1:14" ht="27.75" customHeight="1">
      <c r="A6" s="244"/>
      <c r="B6" s="244"/>
      <c r="C6" s="245" t="s">
        <v>31</v>
      </c>
      <c r="D6" s="246" t="s">
        <v>248</v>
      </c>
      <c r="E6" s="246" t="s">
        <v>31</v>
      </c>
      <c r="F6" s="246" t="s">
        <v>248</v>
      </c>
      <c r="G6" s="246" t="s">
        <v>31</v>
      </c>
      <c r="H6" s="246" t="s">
        <v>248</v>
      </c>
      <c r="I6" s="246" t="s">
        <v>31</v>
      </c>
      <c r="J6" s="246" t="s">
        <v>248</v>
      </c>
      <c r="K6" s="246" t="s">
        <v>31</v>
      </c>
      <c r="L6" s="263" t="s">
        <v>248</v>
      </c>
      <c r="N6" s="267"/>
    </row>
    <row r="7" spans="1:21" s="232" customFormat="1" ht="21" customHeight="1">
      <c r="A7" s="134" t="s">
        <v>227</v>
      </c>
      <c r="B7" s="135"/>
      <c r="C7" s="247">
        <v>2635274</v>
      </c>
      <c r="D7" s="248">
        <v>29.159900976268915</v>
      </c>
      <c r="E7" s="247">
        <v>8195</v>
      </c>
      <c r="F7" s="247"/>
      <c r="G7" s="247">
        <v>767427</v>
      </c>
      <c r="H7" s="248">
        <v>1.8796762905101505</v>
      </c>
      <c r="I7" s="247">
        <v>1859652</v>
      </c>
      <c r="J7" s="248">
        <v>45.41777900806515</v>
      </c>
      <c r="K7" s="247">
        <v>794187</v>
      </c>
      <c r="L7" s="264">
        <v>26.043822450197425</v>
      </c>
      <c r="M7" s="268"/>
      <c r="N7" s="269"/>
      <c r="O7" s="268"/>
      <c r="P7" s="268"/>
      <c r="Q7" s="268"/>
      <c r="R7" s="268"/>
      <c r="S7" s="268"/>
      <c r="T7" s="268"/>
      <c r="U7" s="268"/>
    </row>
    <row r="8" spans="1:21" ht="21" customHeight="1">
      <c r="A8" s="134" t="s">
        <v>228</v>
      </c>
      <c r="B8" s="135"/>
      <c r="C8" s="249">
        <v>422951</v>
      </c>
      <c r="D8" s="218">
        <v>21.768233522676567</v>
      </c>
      <c r="E8" s="217">
        <v>1141</v>
      </c>
      <c r="F8" s="217"/>
      <c r="G8" s="217">
        <v>263290</v>
      </c>
      <c r="H8" s="218">
        <v>40.25004128291314</v>
      </c>
      <c r="I8" s="217">
        <v>158520</v>
      </c>
      <c r="J8" s="218">
        <v>0.8249429154767433</v>
      </c>
      <c r="K8" s="217">
        <v>47536</v>
      </c>
      <c r="L8" s="160">
        <v>-20.60528117849448</v>
      </c>
      <c r="M8" s="270"/>
      <c r="N8" s="271"/>
      <c r="O8" s="268"/>
      <c r="P8" s="236"/>
      <c r="Q8" s="236"/>
      <c r="R8" s="236"/>
      <c r="S8" s="236"/>
      <c r="T8" s="236"/>
      <c r="U8" s="236"/>
    </row>
    <row r="9" spans="1:21" s="233" customFormat="1" ht="21" customHeight="1">
      <c r="A9" s="134" t="s">
        <v>229</v>
      </c>
      <c r="B9" s="135"/>
      <c r="C9" s="249">
        <v>424165</v>
      </c>
      <c r="D9" s="218">
        <v>80.4228078011017</v>
      </c>
      <c r="E9" s="217"/>
      <c r="F9" s="217"/>
      <c r="G9" s="217">
        <v>90613</v>
      </c>
      <c r="H9" s="218">
        <v>1.8112156043190524</v>
      </c>
      <c r="I9" s="217">
        <v>333552</v>
      </c>
      <c r="J9" s="218">
        <v>128.7611105014814</v>
      </c>
      <c r="K9" s="217">
        <v>38912</v>
      </c>
      <c r="L9" s="160">
        <v>-16.57125704851954</v>
      </c>
      <c r="M9" s="272"/>
      <c r="N9" s="273"/>
      <c r="O9" s="268"/>
      <c r="P9" s="274"/>
      <c r="Q9" s="274"/>
      <c r="R9" s="274"/>
      <c r="S9" s="274"/>
      <c r="T9" s="274"/>
      <c r="U9" s="274"/>
    </row>
    <row r="10" spans="1:21" ht="21" customHeight="1">
      <c r="A10" s="141" t="s">
        <v>230</v>
      </c>
      <c r="B10" s="142" t="s">
        <v>231</v>
      </c>
      <c r="C10" s="249">
        <v>334643</v>
      </c>
      <c r="D10" s="218">
        <v>62.89959061281513</v>
      </c>
      <c r="E10" s="217">
        <v>712</v>
      </c>
      <c r="F10" s="217"/>
      <c r="G10" s="217">
        <v>73751</v>
      </c>
      <c r="H10" s="218">
        <v>53.54874976577627</v>
      </c>
      <c r="I10" s="217">
        <v>260180</v>
      </c>
      <c r="J10" s="218">
        <v>65.30070267728942</v>
      </c>
      <c r="K10" s="217">
        <v>12143</v>
      </c>
      <c r="L10" s="160">
        <v>-56.36566171978871</v>
      </c>
      <c r="M10" s="270"/>
      <c r="N10" s="271"/>
      <c r="O10" s="268"/>
      <c r="P10" s="236"/>
      <c r="Q10" s="236"/>
      <c r="R10" s="236"/>
      <c r="S10" s="236"/>
      <c r="T10" s="236"/>
      <c r="U10" s="236"/>
    </row>
    <row r="11" spans="1:21" s="233" customFormat="1" ht="21" customHeight="1">
      <c r="A11" s="141"/>
      <c r="B11" s="142" t="s">
        <v>232</v>
      </c>
      <c r="C11" s="249">
        <v>240418</v>
      </c>
      <c r="D11" s="218">
        <v>96.45845590638686</v>
      </c>
      <c r="E11" s="217">
        <v>712</v>
      </c>
      <c r="F11" s="217"/>
      <c r="G11" s="217">
        <v>16207</v>
      </c>
      <c r="H11" s="218">
        <v>50.39903489235338</v>
      </c>
      <c r="I11" s="217">
        <v>223499</v>
      </c>
      <c r="J11" s="218">
        <v>100.2679211469534</v>
      </c>
      <c r="K11" s="217">
        <v>12143</v>
      </c>
      <c r="L11" s="160">
        <v>-56.36566171978871</v>
      </c>
      <c r="M11" s="272"/>
      <c r="N11" s="273"/>
      <c r="O11" s="268"/>
      <c r="P11" s="274"/>
      <c r="Q11" s="274"/>
      <c r="R11" s="274"/>
      <c r="S11" s="274"/>
      <c r="T11" s="274"/>
      <c r="U11" s="274"/>
    </row>
    <row r="12" spans="1:21" s="233" customFormat="1" ht="21" customHeight="1">
      <c r="A12" s="134" t="s">
        <v>233</v>
      </c>
      <c r="B12" s="135"/>
      <c r="C12" s="249">
        <v>299074</v>
      </c>
      <c r="D12" s="218">
        <v>24.08628293800126</v>
      </c>
      <c r="E12" s="217">
        <v>8</v>
      </c>
      <c r="F12" s="217"/>
      <c r="G12" s="217">
        <v>64927</v>
      </c>
      <c r="H12" s="218">
        <v>7.502152460427842</v>
      </c>
      <c r="I12" s="217">
        <v>234139</v>
      </c>
      <c r="J12" s="218">
        <v>29.777292479602696</v>
      </c>
      <c r="K12" s="217">
        <v>74372</v>
      </c>
      <c r="L12" s="160">
        <v>35.7425760645385</v>
      </c>
      <c r="M12" s="272"/>
      <c r="N12" s="273"/>
      <c r="O12" s="268"/>
      <c r="P12" s="274"/>
      <c r="Q12" s="274"/>
      <c r="R12" s="274"/>
      <c r="S12" s="274"/>
      <c r="T12" s="274"/>
      <c r="U12" s="274"/>
    </row>
    <row r="13" spans="1:21" ht="21" customHeight="1">
      <c r="A13" s="134" t="s">
        <v>234</v>
      </c>
      <c r="B13" s="135"/>
      <c r="C13" s="217">
        <v>413388</v>
      </c>
      <c r="D13" s="218">
        <v>10.44148488532079</v>
      </c>
      <c r="E13" s="217">
        <v>676</v>
      </c>
      <c r="F13" s="217"/>
      <c r="G13" s="217">
        <v>28677</v>
      </c>
      <c r="H13" s="218">
        <v>-7.2332028596383395</v>
      </c>
      <c r="I13" s="217">
        <v>384035</v>
      </c>
      <c r="J13" s="218">
        <v>12.072034739164438</v>
      </c>
      <c r="K13" s="217">
        <v>193867</v>
      </c>
      <c r="L13" s="160">
        <v>1.3704861801031143</v>
      </c>
      <c r="M13" s="270"/>
      <c r="N13" s="271"/>
      <c r="O13" s="268"/>
      <c r="P13" s="236"/>
      <c r="Q13" s="236"/>
      <c r="R13" s="236"/>
      <c r="S13" s="236"/>
      <c r="T13" s="236"/>
      <c r="U13" s="236"/>
    </row>
    <row r="14" spans="1:12" ht="21" customHeight="1">
      <c r="A14" s="134" t="s">
        <v>235</v>
      </c>
      <c r="B14" s="135"/>
      <c r="C14" s="250">
        <v>814004</v>
      </c>
      <c r="D14" s="251">
        <v>13.027697203897361</v>
      </c>
      <c r="E14" s="258">
        <v>5658</v>
      </c>
      <c r="F14" s="258"/>
      <c r="G14" s="258">
        <v>295195</v>
      </c>
      <c r="H14" s="251">
        <v>-21.166341303180907</v>
      </c>
      <c r="I14" s="258">
        <v>513151</v>
      </c>
      <c r="J14" s="251">
        <v>50.43166754123928</v>
      </c>
      <c r="K14" s="258">
        <v>427357</v>
      </c>
      <c r="L14" s="265">
        <v>71.14132393576548</v>
      </c>
    </row>
    <row r="15" spans="1:12" ht="21" customHeight="1">
      <c r="A15" s="146" t="s">
        <v>236</v>
      </c>
      <c r="B15" s="147"/>
      <c r="C15" s="252">
        <v>407</v>
      </c>
      <c r="D15" s="253"/>
      <c r="E15" s="253"/>
      <c r="F15" s="253"/>
      <c r="G15" s="253"/>
      <c r="H15" s="253"/>
      <c r="I15" s="253">
        <v>407</v>
      </c>
      <c r="J15" s="253"/>
      <c r="K15" s="253"/>
      <c r="L15" s="266"/>
    </row>
    <row r="17" spans="14:25" ht="14.25"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</row>
    <row r="18" spans="14:25" ht="14.25"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</row>
    <row r="19" spans="14:25" ht="14.25"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</row>
    <row r="20" spans="14:25" ht="14.25"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</row>
    <row r="21" spans="14:25" ht="14.25"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</row>
    <row r="22" spans="14:25" ht="14.25"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</row>
    <row r="23" spans="14:25" ht="14.25"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</row>
    <row r="24" spans="14:25" ht="14.25"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</row>
    <row r="25" spans="14:25" ht="14.25"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</row>
  </sheetData>
  <sheetProtection/>
  <mergeCells count="15">
    <mergeCell ref="A1:L1"/>
    <mergeCell ref="K5:L5"/>
    <mergeCell ref="A7:B7"/>
    <mergeCell ref="A8:B8"/>
    <mergeCell ref="A9:B9"/>
    <mergeCell ref="A12:B12"/>
    <mergeCell ref="A13:B13"/>
    <mergeCell ref="A14:B14"/>
    <mergeCell ref="A15:B15"/>
    <mergeCell ref="A10:A11"/>
    <mergeCell ref="C4:D5"/>
    <mergeCell ref="E4:F5"/>
    <mergeCell ref="G4:H5"/>
    <mergeCell ref="I4:J5"/>
    <mergeCell ref="A3:B6"/>
  </mergeCells>
  <printOptions horizontalCentered="1"/>
  <pageMargins left="0.71" right="0.71" top="0.75" bottom="0.75" header="0.31" footer="0.31"/>
  <pageSetup horizontalDpi="600" verticalDpi="600" orientation="landscape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E21" sqref="E21"/>
    </sheetView>
  </sheetViews>
  <sheetFormatPr defaultColWidth="8.875" defaultRowHeight="13.5"/>
  <cols>
    <col min="1" max="1" width="7.50390625" style="86" customWidth="1"/>
    <col min="2" max="2" width="11.00390625" style="86" customWidth="1"/>
    <col min="3" max="4" width="15.25390625" style="117" customWidth="1"/>
    <col min="5" max="5" width="14.125" style="86" customWidth="1"/>
    <col min="6" max="6" width="10.00390625" style="86" customWidth="1"/>
    <col min="7" max="32" width="9.00390625" style="86" customWidth="1"/>
    <col min="33" max="16384" width="8.875" style="86" customWidth="1"/>
  </cols>
  <sheetData>
    <row r="1" spans="1:5" ht="27.75" customHeight="1">
      <c r="A1" s="209" t="s">
        <v>249</v>
      </c>
      <c r="B1" s="209"/>
      <c r="C1" s="209"/>
      <c r="D1" s="209"/>
      <c r="E1" s="209"/>
    </row>
    <row r="2" spans="1:5" ht="14.25">
      <c r="A2" s="210"/>
      <c r="B2" s="210"/>
      <c r="C2" s="211"/>
      <c r="D2" s="212" t="s">
        <v>250</v>
      </c>
      <c r="E2" s="212"/>
    </row>
    <row r="3" spans="1:5" ht="26.25" customHeight="1">
      <c r="A3" s="213" t="s">
        <v>251</v>
      </c>
      <c r="B3" s="214"/>
      <c r="C3" s="179" t="s">
        <v>252</v>
      </c>
      <c r="D3" s="179"/>
      <c r="E3" s="226" t="s">
        <v>253</v>
      </c>
    </row>
    <row r="4" spans="1:12" ht="19.5" customHeight="1">
      <c r="A4" s="215"/>
      <c r="B4" s="216"/>
      <c r="C4" s="133" t="s">
        <v>31</v>
      </c>
      <c r="D4" s="133" t="s">
        <v>32</v>
      </c>
      <c r="E4" s="227" t="s">
        <v>254</v>
      </c>
      <c r="H4" s="93"/>
      <c r="I4" s="93"/>
      <c r="J4" s="93"/>
      <c r="K4" s="93"/>
      <c r="L4" s="93"/>
    </row>
    <row r="5" spans="1:12" ht="21" customHeight="1">
      <c r="A5" s="134" t="s">
        <v>227</v>
      </c>
      <c r="B5" s="135"/>
      <c r="C5" s="217">
        <v>2337971.35</v>
      </c>
      <c r="D5" s="218">
        <v>11.331000998057988</v>
      </c>
      <c r="E5" s="160">
        <v>-3.0821827844597305</v>
      </c>
      <c r="F5" s="228"/>
      <c r="G5" s="87"/>
      <c r="H5" s="228"/>
      <c r="I5" s="231"/>
      <c r="J5" s="231"/>
      <c r="K5" s="231"/>
      <c r="L5" s="231"/>
    </row>
    <row r="6" spans="1:12" ht="21" customHeight="1">
      <c r="A6" s="134" t="s">
        <v>228</v>
      </c>
      <c r="B6" s="135"/>
      <c r="C6" s="217">
        <v>251662.6200000001</v>
      </c>
      <c r="D6" s="218">
        <v>10.122495670256669</v>
      </c>
      <c r="E6" s="160">
        <v>-18.612091709457534</v>
      </c>
      <c r="F6" s="228"/>
      <c r="G6" s="87"/>
      <c r="H6" s="228"/>
      <c r="I6" s="231"/>
      <c r="J6" s="231"/>
      <c r="K6" s="231"/>
      <c r="L6" s="231"/>
    </row>
    <row r="7" spans="1:11" ht="21" customHeight="1">
      <c r="A7" s="134" t="s">
        <v>229</v>
      </c>
      <c r="B7" s="135"/>
      <c r="C7" s="217">
        <v>270451.58999999997</v>
      </c>
      <c r="D7" s="218">
        <v>13.744091555948174</v>
      </c>
      <c r="E7" s="160">
        <v>4.966577634070224</v>
      </c>
      <c r="F7" s="228"/>
      <c r="G7" s="87"/>
      <c r="H7" s="228"/>
      <c r="I7" s="231"/>
      <c r="J7" s="231"/>
      <c r="K7" s="231"/>
    </row>
    <row r="8" spans="1:12" ht="21" customHeight="1">
      <c r="A8" s="141" t="s">
        <v>230</v>
      </c>
      <c r="B8" s="142" t="s">
        <v>231</v>
      </c>
      <c r="C8" s="217">
        <v>92446.32</v>
      </c>
      <c r="D8" s="218">
        <v>-1.216005118806791</v>
      </c>
      <c r="E8" s="160">
        <v>-0.12023109871225346</v>
      </c>
      <c r="F8" s="228"/>
      <c r="G8" s="87"/>
      <c r="H8" s="228"/>
      <c r="I8" s="231"/>
      <c r="J8" s="231"/>
      <c r="K8" s="231"/>
      <c r="L8" s="231"/>
    </row>
    <row r="9" spans="1:12" ht="21" customHeight="1">
      <c r="A9" s="141"/>
      <c r="B9" s="142" t="s">
        <v>232</v>
      </c>
      <c r="C9" s="217">
        <v>67562.11000000002</v>
      </c>
      <c r="D9" s="218">
        <v>-1.4012522642270682</v>
      </c>
      <c r="E9" s="160">
        <v>-2.238932612099631</v>
      </c>
      <c r="F9" s="228"/>
      <c r="G9" s="87"/>
      <c r="H9" s="228"/>
      <c r="I9" s="231"/>
      <c r="J9" s="231"/>
      <c r="K9" s="231"/>
      <c r="L9" s="231"/>
    </row>
    <row r="10" spans="1:12" ht="21" customHeight="1">
      <c r="A10" s="134" t="s">
        <v>233</v>
      </c>
      <c r="B10" s="135"/>
      <c r="C10" s="217">
        <v>687485.88</v>
      </c>
      <c r="D10" s="218">
        <v>7.011799962679689</v>
      </c>
      <c r="E10" s="160">
        <v>6.572070791059659</v>
      </c>
      <c r="F10" s="228"/>
      <c r="G10" s="87"/>
      <c r="H10" s="228"/>
      <c r="I10" s="231"/>
      <c r="J10" s="231"/>
      <c r="K10" s="231"/>
      <c r="L10" s="231"/>
    </row>
    <row r="11" spans="1:8" ht="21" customHeight="1">
      <c r="A11" s="134" t="s">
        <v>234</v>
      </c>
      <c r="B11" s="135"/>
      <c r="C11" s="217">
        <v>42687.38</v>
      </c>
      <c r="D11" s="218">
        <v>9.608384670214917</v>
      </c>
      <c r="E11" s="160">
        <v>-0.3452886532471222</v>
      </c>
      <c r="F11" s="228"/>
      <c r="G11" s="87"/>
      <c r="H11" s="228"/>
    </row>
    <row r="12" spans="1:5" ht="21" customHeight="1">
      <c r="A12" s="134" t="s">
        <v>235</v>
      </c>
      <c r="B12" s="135"/>
      <c r="C12" s="219">
        <v>1018123.1399999993</v>
      </c>
      <c r="D12" s="220">
        <v>15.19701483468701</v>
      </c>
      <c r="E12" s="229">
        <v>-1.9753134137168948</v>
      </c>
    </row>
    <row r="13" spans="1:5" ht="21" customHeight="1">
      <c r="A13" s="146" t="s">
        <v>236</v>
      </c>
      <c r="B13" s="147"/>
      <c r="C13" s="221"/>
      <c r="D13" s="222"/>
      <c r="E13" s="230"/>
    </row>
    <row r="14" spans="1:8" ht="13.5">
      <c r="A14" s="93"/>
      <c r="B14" s="93"/>
      <c r="C14" s="223"/>
      <c r="D14" s="224"/>
      <c r="E14" s="224"/>
      <c r="H14" s="228"/>
    </row>
    <row r="15" spans="1:5" ht="13.5">
      <c r="A15" s="93"/>
      <c r="B15" s="93"/>
      <c r="C15" s="223"/>
      <c r="D15" s="224"/>
      <c r="E15" s="224"/>
    </row>
    <row r="16" spans="1:5" ht="13.5">
      <c r="A16" s="93"/>
      <c r="B16" s="93"/>
      <c r="C16" s="223"/>
      <c r="D16" s="224"/>
      <c r="E16" s="224"/>
    </row>
    <row r="17" spans="1:5" ht="13.5">
      <c r="A17" s="93"/>
      <c r="B17" s="93"/>
      <c r="C17" s="223"/>
      <c r="D17" s="224"/>
      <c r="E17" s="224"/>
    </row>
    <row r="18" spans="1:5" ht="13.5">
      <c r="A18" s="93"/>
      <c r="B18" s="93"/>
      <c r="C18" s="223"/>
      <c r="D18" s="224"/>
      <c r="E18" s="224"/>
    </row>
    <row r="19" spans="1:5" ht="13.5">
      <c r="A19" s="93"/>
      <c r="B19" s="93"/>
      <c r="C19" s="223"/>
      <c r="D19" s="224"/>
      <c r="E19" s="224"/>
    </row>
    <row r="20" spans="1:5" ht="13.5">
      <c r="A20" s="93"/>
      <c r="B20" s="93"/>
      <c r="C20" s="223"/>
      <c r="D20" s="224"/>
      <c r="E20" s="224"/>
    </row>
    <row r="21" spans="1:5" ht="13.5">
      <c r="A21" s="93"/>
      <c r="B21" s="93"/>
      <c r="C21" s="225"/>
      <c r="D21" s="225"/>
      <c r="E21" s="93"/>
    </row>
  </sheetData>
  <sheetProtection/>
  <mergeCells count="12">
    <mergeCell ref="A1:E1"/>
    <mergeCell ref="D2:E2"/>
    <mergeCell ref="C3:D3"/>
    <mergeCell ref="A5:B5"/>
    <mergeCell ref="A6:B6"/>
    <mergeCell ref="A7:B7"/>
    <mergeCell ref="A10:B10"/>
    <mergeCell ref="A11:B11"/>
    <mergeCell ref="A12:B12"/>
    <mergeCell ref="A13:B13"/>
    <mergeCell ref="A8:A9"/>
    <mergeCell ref="A3:B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5" sqref="A5"/>
    </sheetView>
  </sheetViews>
  <sheetFormatPr defaultColWidth="8.875" defaultRowHeight="13.5"/>
  <cols>
    <col min="1" max="1" width="76.00390625" style="3" bestFit="1" customWidth="1"/>
    <col min="2" max="2" width="9.00390625" style="3" customWidth="1"/>
    <col min="3" max="3" width="28.00390625" style="3" customWidth="1"/>
    <col min="4" max="4" width="9.00390625" style="3" customWidth="1"/>
    <col min="5" max="5" width="15.875" style="3" customWidth="1"/>
    <col min="6" max="6" width="11.875" style="3" customWidth="1"/>
    <col min="7" max="32" width="9.00390625" style="3" customWidth="1"/>
    <col min="33" max="16384" width="8.875" style="3" customWidth="1"/>
  </cols>
  <sheetData>
    <row r="1" ht="38.25" customHeight="1">
      <c r="A1" s="480" t="s">
        <v>1</v>
      </c>
    </row>
    <row r="2" ht="58.5" customHeight="1">
      <c r="A2" s="481" t="s">
        <v>2</v>
      </c>
    </row>
    <row r="3" ht="117.75" customHeight="1">
      <c r="A3" s="482" t="s">
        <v>3</v>
      </c>
    </row>
    <row r="4" ht="37.5">
      <c r="A4" s="482" t="s">
        <v>4</v>
      </c>
    </row>
    <row r="5" s="316" customFormat="1" ht="60" customHeight="1">
      <c r="A5" s="482" t="s">
        <v>5</v>
      </c>
    </row>
    <row r="6" spans="5:7" ht="13.5">
      <c r="E6" s="483"/>
      <c r="G6" s="484"/>
    </row>
    <row r="7" spans="5:7" ht="13.5">
      <c r="E7" s="483"/>
      <c r="G7" s="484"/>
    </row>
    <row r="8" spans="5:7" ht="13.5">
      <c r="E8" s="483"/>
      <c r="G8" s="484"/>
    </row>
    <row r="9" spans="5:7" ht="13.5">
      <c r="E9" s="483"/>
      <c r="G9" s="484"/>
    </row>
    <row r="10" spans="5:7" ht="13.5">
      <c r="E10" s="483"/>
      <c r="G10" s="484"/>
    </row>
  </sheetData>
  <sheetProtection/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K23"/>
  <sheetViews>
    <sheetView workbookViewId="0" topLeftCell="A1">
      <selection activeCell="H22" sqref="H22"/>
    </sheetView>
  </sheetViews>
  <sheetFormatPr defaultColWidth="8.875" defaultRowHeight="13.5"/>
  <cols>
    <col min="1" max="1" width="8.25390625" style="86" customWidth="1"/>
    <col min="2" max="2" width="10.50390625" style="86" customWidth="1"/>
    <col min="3" max="5" width="9.00390625" style="86" customWidth="1"/>
    <col min="6" max="6" width="9.375" style="86" bestFit="1" customWidth="1"/>
    <col min="7" max="10" width="9.00390625" style="86" customWidth="1"/>
    <col min="11" max="11" width="9.25390625" style="86" customWidth="1"/>
    <col min="12" max="12" width="9.75390625" style="86" customWidth="1"/>
    <col min="13" max="33" width="9.00390625" style="86" customWidth="1"/>
    <col min="34" max="16384" width="8.875" style="86" customWidth="1"/>
  </cols>
  <sheetData>
    <row r="1" spans="1:11" s="122" customFormat="1" ht="29.25" customHeight="1">
      <c r="A1" s="178" t="s">
        <v>255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22" customFormat="1" ht="20.2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 t="s">
        <v>27</v>
      </c>
    </row>
    <row r="3" spans="1:11" s="122" customFormat="1" ht="20.25" customHeight="1">
      <c r="A3" s="126" t="s">
        <v>28</v>
      </c>
      <c r="B3" s="127"/>
      <c r="C3" s="179" t="s">
        <v>56</v>
      </c>
      <c r="D3" s="179" t="s">
        <v>256</v>
      </c>
      <c r="E3" s="179"/>
      <c r="F3" s="195" t="s">
        <v>257</v>
      </c>
      <c r="G3" s="196"/>
      <c r="H3" s="195" t="s">
        <v>258</v>
      </c>
      <c r="I3" s="196"/>
      <c r="J3" s="195" t="s">
        <v>259</v>
      </c>
      <c r="K3" s="203"/>
    </row>
    <row r="4" spans="1:11" s="122" customFormat="1" ht="15" customHeight="1">
      <c r="A4" s="130"/>
      <c r="B4" s="131"/>
      <c r="C4" s="180"/>
      <c r="D4" s="180" t="s">
        <v>31</v>
      </c>
      <c r="E4" s="180" t="s">
        <v>32</v>
      </c>
      <c r="F4" s="180" t="s">
        <v>31</v>
      </c>
      <c r="G4" s="180" t="s">
        <v>32</v>
      </c>
      <c r="H4" s="180" t="s">
        <v>31</v>
      </c>
      <c r="I4" s="133" t="s">
        <v>32</v>
      </c>
      <c r="J4" s="180" t="s">
        <v>31</v>
      </c>
      <c r="K4" s="204" t="s">
        <v>32</v>
      </c>
    </row>
    <row r="5" spans="1:11" s="122" customFormat="1" ht="21" customHeight="1">
      <c r="A5" s="134" t="s">
        <v>227</v>
      </c>
      <c r="B5" s="135"/>
      <c r="C5" s="181">
        <v>282</v>
      </c>
      <c r="D5" s="182">
        <v>4364657.4</v>
      </c>
      <c r="E5" s="197">
        <v>27.9</v>
      </c>
      <c r="F5" s="182">
        <v>254020.5</v>
      </c>
      <c r="G5" s="197">
        <v>23.2</v>
      </c>
      <c r="H5" s="182">
        <v>17681.3</v>
      </c>
      <c r="I5" s="198">
        <v>8.7</v>
      </c>
      <c r="J5" s="182">
        <v>61614.1</v>
      </c>
      <c r="K5" s="205">
        <v>25.6</v>
      </c>
    </row>
    <row r="6" spans="1:11" s="122" customFormat="1" ht="21" customHeight="1">
      <c r="A6" s="134" t="s">
        <v>228</v>
      </c>
      <c r="B6" s="135"/>
      <c r="C6" s="183">
        <v>34</v>
      </c>
      <c r="D6" s="184">
        <v>335222.2</v>
      </c>
      <c r="E6" s="198">
        <v>-10.3</v>
      </c>
      <c r="F6" s="184">
        <v>15482.5</v>
      </c>
      <c r="G6" s="198">
        <v>34.4</v>
      </c>
      <c r="H6" s="184">
        <v>0</v>
      </c>
      <c r="I6" s="206" t="s">
        <v>180</v>
      </c>
      <c r="J6" s="184">
        <v>650.2</v>
      </c>
      <c r="K6" s="205">
        <v>2.3</v>
      </c>
    </row>
    <row r="7" spans="1:11" s="122" customFormat="1" ht="21" customHeight="1">
      <c r="A7" s="134" t="s">
        <v>229</v>
      </c>
      <c r="B7" s="135"/>
      <c r="C7" s="183">
        <v>29</v>
      </c>
      <c r="D7" s="185">
        <v>153651.9</v>
      </c>
      <c r="E7" s="199">
        <v>10.4</v>
      </c>
      <c r="F7" s="185">
        <v>10939.2</v>
      </c>
      <c r="G7" s="199">
        <v>3.1</v>
      </c>
      <c r="H7" s="184">
        <v>1151.8</v>
      </c>
      <c r="I7" s="198">
        <v>29</v>
      </c>
      <c r="J7" s="184">
        <v>183.4</v>
      </c>
      <c r="K7" s="207">
        <v>-25.3</v>
      </c>
    </row>
    <row r="8" spans="1:11" s="122" customFormat="1" ht="21" customHeight="1">
      <c r="A8" s="141" t="s">
        <v>230</v>
      </c>
      <c r="B8" s="142" t="s">
        <v>231</v>
      </c>
      <c r="C8" s="183">
        <v>15</v>
      </c>
      <c r="D8" s="185">
        <v>109073.3</v>
      </c>
      <c r="E8" s="199">
        <v>17.3</v>
      </c>
      <c r="F8" s="186">
        <v>16964.7</v>
      </c>
      <c r="G8" s="198">
        <v>4.8</v>
      </c>
      <c r="H8" s="184">
        <v>5837.9</v>
      </c>
      <c r="I8" s="206">
        <v>18.8</v>
      </c>
      <c r="J8" s="184">
        <v>265.4</v>
      </c>
      <c r="K8" s="207">
        <v>14.3</v>
      </c>
    </row>
    <row r="9" spans="1:11" s="122" customFormat="1" ht="21" customHeight="1">
      <c r="A9" s="141"/>
      <c r="B9" s="142" t="s">
        <v>232</v>
      </c>
      <c r="C9" s="183">
        <v>14</v>
      </c>
      <c r="D9" s="186">
        <v>91345.9</v>
      </c>
      <c r="E9" s="198">
        <v>26.6</v>
      </c>
      <c r="F9" s="186">
        <v>16964.7</v>
      </c>
      <c r="G9" s="198">
        <v>4.8</v>
      </c>
      <c r="H9" s="184">
        <v>5837.9</v>
      </c>
      <c r="I9" s="206">
        <v>18.8</v>
      </c>
      <c r="J9" s="184">
        <v>265.4</v>
      </c>
      <c r="K9" s="207">
        <v>14.3</v>
      </c>
    </row>
    <row r="10" spans="1:11" s="122" customFormat="1" ht="21" customHeight="1">
      <c r="A10" s="134" t="s">
        <v>233</v>
      </c>
      <c r="B10" s="135"/>
      <c r="C10" s="183">
        <v>34</v>
      </c>
      <c r="D10" s="185">
        <v>296509.3</v>
      </c>
      <c r="E10" s="199">
        <v>1.9</v>
      </c>
      <c r="F10" s="185">
        <v>3930.4</v>
      </c>
      <c r="G10" s="199">
        <v>-8.5</v>
      </c>
      <c r="H10" s="184">
        <v>1684</v>
      </c>
      <c r="I10" s="198">
        <v>-12.9</v>
      </c>
      <c r="J10" s="184">
        <v>0</v>
      </c>
      <c r="K10" s="207" t="s">
        <v>180</v>
      </c>
    </row>
    <row r="11" spans="1:11" s="122" customFormat="1" ht="21" customHeight="1">
      <c r="A11" s="134" t="s">
        <v>234</v>
      </c>
      <c r="B11" s="135"/>
      <c r="C11" s="183">
        <v>19</v>
      </c>
      <c r="D11" s="186">
        <v>179986</v>
      </c>
      <c r="E11" s="198">
        <v>32.3</v>
      </c>
      <c r="F11" s="186">
        <v>5536.8</v>
      </c>
      <c r="G11" s="198">
        <v>9</v>
      </c>
      <c r="H11" s="186">
        <v>188.4</v>
      </c>
      <c r="I11" s="206">
        <v>-74.6</v>
      </c>
      <c r="J11" s="186">
        <v>0</v>
      </c>
      <c r="K11" s="205" t="s">
        <v>180</v>
      </c>
    </row>
    <row r="12" spans="1:11" s="122" customFormat="1" ht="21" customHeight="1">
      <c r="A12" s="134" t="s">
        <v>235</v>
      </c>
      <c r="B12" s="135"/>
      <c r="C12" s="183">
        <v>89</v>
      </c>
      <c r="D12" s="186">
        <v>2902386.4</v>
      </c>
      <c r="E12" s="198">
        <v>39.2</v>
      </c>
      <c r="F12" s="186">
        <v>129517.7</v>
      </c>
      <c r="G12" s="198">
        <v>21.9</v>
      </c>
      <c r="H12" s="186">
        <v>445.3</v>
      </c>
      <c r="I12" s="198">
        <v>-40.8</v>
      </c>
      <c r="J12" s="186">
        <v>48802.2</v>
      </c>
      <c r="K12" s="205">
        <v>30.8</v>
      </c>
    </row>
    <row r="13" spans="1:11" s="122" customFormat="1" ht="21" customHeight="1">
      <c r="A13" s="146" t="s">
        <v>236</v>
      </c>
      <c r="B13" s="147"/>
      <c r="C13" s="187">
        <v>63</v>
      </c>
      <c r="D13" s="188">
        <v>405555.7</v>
      </c>
      <c r="E13" s="200">
        <v>28.5</v>
      </c>
      <c r="F13" s="188">
        <v>71649.2</v>
      </c>
      <c r="G13" s="200">
        <v>37</v>
      </c>
      <c r="H13" s="188">
        <v>8373.9</v>
      </c>
      <c r="I13" s="200">
        <v>19</v>
      </c>
      <c r="J13" s="188">
        <v>11712.9</v>
      </c>
      <c r="K13" s="208">
        <v>10.2</v>
      </c>
    </row>
    <row r="14" spans="1:11" ht="18" customHeight="1">
      <c r="A14" s="189" t="s">
        <v>260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ht="9" customHeight="1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3:10" s="93" customFormat="1" ht="13.5">
      <c r="C16" s="190"/>
      <c r="D16" s="191"/>
      <c r="E16" s="175"/>
      <c r="G16" s="201"/>
      <c r="H16" s="201"/>
      <c r="I16" s="201"/>
      <c r="J16" s="201"/>
    </row>
    <row r="17" spans="3:10" s="93" customFormat="1" ht="13.5">
      <c r="C17" s="192"/>
      <c r="D17" s="193"/>
      <c r="E17" s="175"/>
      <c r="G17" s="201"/>
      <c r="H17" s="201"/>
      <c r="I17" s="201"/>
      <c r="J17" s="201"/>
    </row>
    <row r="18" spans="3:10" s="93" customFormat="1" ht="13.5">
      <c r="C18" s="192"/>
      <c r="D18" s="193"/>
      <c r="E18" s="202"/>
      <c r="G18" s="201"/>
      <c r="H18" s="201"/>
      <c r="I18" s="201"/>
      <c r="J18" s="201"/>
    </row>
    <row r="19" spans="3:10" s="93" customFormat="1" ht="13.5">
      <c r="C19" s="192"/>
      <c r="D19" s="194"/>
      <c r="E19" s="175"/>
      <c r="G19" s="201"/>
      <c r="H19" s="201"/>
      <c r="I19" s="201"/>
      <c r="J19" s="201"/>
    </row>
    <row r="20" spans="3:10" s="93" customFormat="1" ht="13.5">
      <c r="C20" s="192"/>
      <c r="D20" s="193"/>
      <c r="E20" s="202"/>
      <c r="G20" s="201"/>
      <c r="H20" s="201"/>
      <c r="I20" s="201"/>
      <c r="J20" s="201"/>
    </row>
    <row r="21" spans="3:10" s="93" customFormat="1" ht="13.5">
      <c r="C21" s="192"/>
      <c r="D21" s="193"/>
      <c r="E21" s="202"/>
      <c r="G21" s="201"/>
      <c r="H21" s="201"/>
      <c r="I21" s="201"/>
      <c r="J21" s="201"/>
    </row>
    <row r="22" spans="3:10" s="93" customFormat="1" ht="13.5">
      <c r="C22" s="192"/>
      <c r="D22" s="194"/>
      <c r="E22" s="175"/>
      <c r="G22" s="201"/>
      <c r="H22" s="201"/>
      <c r="I22" s="201"/>
      <c r="J22" s="201"/>
    </row>
    <row r="23" spans="3:7" s="93" customFormat="1" ht="13.5">
      <c r="C23" s="192"/>
      <c r="D23" s="194"/>
      <c r="E23" s="175"/>
      <c r="G23" s="201"/>
    </row>
  </sheetData>
  <sheetProtection/>
  <mergeCells count="16">
    <mergeCell ref="A1:K1"/>
    <mergeCell ref="D3:E3"/>
    <mergeCell ref="F3:G3"/>
    <mergeCell ref="H3:I3"/>
    <mergeCell ref="J3:K3"/>
    <mergeCell ref="A5:B5"/>
    <mergeCell ref="A6:B6"/>
    <mergeCell ref="A7:B7"/>
    <mergeCell ref="A10:B10"/>
    <mergeCell ref="A11:B11"/>
    <mergeCell ref="A12:B12"/>
    <mergeCell ref="A13:B13"/>
    <mergeCell ref="A8:A9"/>
    <mergeCell ref="C3:C4"/>
    <mergeCell ref="A14:K15"/>
    <mergeCell ref="A3:B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4"/>
  <sheetViews>
    <sheetView workbookViewId="0" topLeftCell="A1">
      <selection activeCell="I21" sqref="I21"/>
    </sheetView>
  </sheetViews>
  <sheetFormatPr defaultColWidth="8.875" defaultRowHeight="13.5"/>
  <cols>
    <col min="1" max="1" width="7.50390625" style="122" customWidth="1"/>
    <col min="2" max="2" width="11.375" style="122" customWidth="1"/>
    <col min="3" max="3" width="11.50390625" style="122" customWidth="1"/>
    <col min="4" max="4" width="9.50390625" style="122" customWidth="1"/>
    <col min="5" max="5" width="9.875" style="122" customWidth="1"/>
    <col min="6" max="6" width="10.875" style="122" customWidth="1"/>
    <col min="7" max="7" width="9.00390625" style="122" customWidth="1"/>
    <col min="8" max="8" width="20.50390625" style="122" bestFit="1" customWidth="1"/>
    <col min="9" max="9" width="9.00390625" style="122" customWidth="1"/>
    <col min="10" max="10" width="9.50390625" style="122" bestFit="1" customWidth="1"/>
    <col min="11" max="33" width="9.00390625" style="122" customWidth="1"/>
    <col min="34" max="16384" width="8.875" style="122" customWidth="1"/>
  </cols>
  <sheetData>
    <row r="1" spans="1:7" ht="24.75" customHeight="1">
      <c r="A1" s="123" t="s">
        <v>261</v>
      </c>
      <c r="B1" s="123"/>
      <c r="C1" s="123"/>
      <c r="D1" s="124"/>
      <c r="E1" s="124"/>
      <c r="F1" s="124"/>
      <c r="G1" s="124"/>
    </row>
    <row r="2" spans="1:7" ht="19.5" customHeight="1">
      <c r="A2" s="125"/>
      <c r="B2" s="125"/>
      <c r="C2" s="125"/>
      <c r="D2" s="125"/>
      <c r="E2" s="125"/>
      <c r="F2" s="125"/>
      <c r="G2" s="125" t="s">
        <v>27</v>
      </c>
    </row>
    <row r="3" spans="1:7" ht="24" customHeight="1">
      <c r="A3" s="126" t="s">
        <v>262</v>
      </c>
      <c r="B3" s="127"/>
      <c r="C3" s="128" t="s">
        <v>263</v>
      </c>
      <c r="D3" s="129" t="s">
        <v>264</v>
      </c>
      <c r="E3" s="129"/>
      <c r="F3" s="129"/>
      <c r="G3" s="129"/>
    </row>
    <row r="4" spans="1:7" ht="22.5" customHeight="1">
      <c r="A4" s="130"/>
      <c r="B4" s="131"/>
      <c r="C4" s="132"/>
      <c r="D4" s="133" t="s">
        <v>29</v>
      </c>
      <c r="E4" s="133" t="s">
        <v>30</v>
      </c>
      <c r="F4" s="133" t="s">
        <v>31</v>
      </c>
      <c r="G4" s="159" t="s">
        <v>32</v>
      </c>
    </row>
    <row r="5" spans="1:7" ht="21" customHeight="1">
      <c r="A5" s="134" t="s">
        <v>227</v>
      </c>
      <c r="B5" s="135"/>
      <c r="C5" s="136">
        <v>76</v>
      </c>
      <c r="D5" s="137">
        <v>43643.1</v>
      </c>
      <c r="E5" s="160">
        <v>36.203791838963866</v>
      </c>
      <c r="F5" s="137">
        <v>425542.1</v>
      </c>
      <c r="G5" s="160">
        <v>28.9</v>
      </c>
    </row>
    <row r="6" spans="1:8" ht="21" customHeight="1">
      <c r="A6" s="134" t="s">
        <v>228</v>
      </c>
      <c r="B6" s="135"/>
      <c r="C6" s="138">
        <v>7</v>
      </c>
      <c r="D6" s="139">
        <v>955.9</v>
      </c>
      <c r="E6" s="161">
        <v>85.50359014166506</v>
      </c>
      <c r="F6" s="162">
        <v>9742.1</v>
      </c>
      <c r="G6" s="163">
        <v>12.03323967238596</v>
      </c>
      <c r="H6" s="121"/>
    </row>
    <row r="7" spans="1:8" ht="21" customHeight="1">
      <c r="A7" s="134" t="s">
        <v>229</v>
      </c>
      <c r="B7" s="135"/>
      <c r="C7" s="138">
        <v>6</v>
      </c>
      <c r="D7" s="140">
        <v>799.8</v>
      </c>
      <c r="E7" s="164">
        <v>4.072869225764464</v>
      </c>
      <c r="F7" s="140">
        <v>11122.6</v>
      </c>
      <c r="G7" s="165">
        <v>-1.300858914358301</v>
      </c>
      <c r="H7" s="151"/>
    </row>
    <row r="8" spans="1:8" ht="21" customHeight="1">
      <c r="A8" s="141" t="s">
        <v>230</v>
      </c>
      <c r="B8" s="142" t="s">
        <v>231</v>
      </c>
      <c r="C8" s="138">
        <v>8</v>
      </c>
      <c r="D8" s="139">
        <v>2388.5</v>
      </c>
      <c r="E8" s="161">
        <v>2.709094818318647</v>
      </c>
      <c r="F8" s="162">
        <v>22457.8</v>
      </c>
      <c r="G8" s="163">
        <v>22.903617330241218</v>
      </c>
      <c r="H8" s="151"/>
    </row>
    <row r="9" spans="1:8" ht="21" customHeight="1">
      <c r="A9" s="141"/>
      <c r="B9" s="142" t="s">
        <v>232</v>
      </c>
      <c r="C9" s="138">
        <v>8</v>
      </c>
      <c r="D9" s="139">
        <v>2388.5</v>
      </c>
      <c r="E9" s="161">
        <v>2.709094818318647</v>
      </c>
      <c r="F9" s="162">
        <v>22457.8</v>
      </c>
      <c r="G9" s="163">
        <v>22.903617330241218</v>
      </c>
      <c r="H9" s="151"/>
    </row>
    <row r="10" spans="1:8" ht="21" customHeight="1">
      <c r="A10" s="134" t="s">
        <v>233</v>
      </c>
      <c r="B10" s="135"/>
      <c r="C10" s="143">
        <v>3</v>
      </c>
      <c r="D10" s="144">
        <v>544.9</v>
      </c>
      <c r="E10" s="166">
        <v>-19.226208123332356</v>
      </c>
      <c r="F10" s="144">
        <v>7141.7</v>
      </c>
      <c r="G10" s="167">
        <v>-0.13777171644076702</v>
      </c>
      <c r="H10" s="151"/>
    </row>
    <row r="11" spans="1:9" ht="21" customHeight="1">
      <c r="A11" s="134" t="s">
        <v>234</v>
      </c>
      <c r="B11" s="135"/>
      <c r="C11" s="138">
        <v>5</v>
      </c>
      <c r="D11" s="145">
        <v>805.8</v>
      </c>
      <c r="E11" s="161">
        <v>4.472967716841694</v>
      </c>
      <c r="F11" s="168">
        <v>9813.3</v>
      </c>
      <c r="G11" s="167">
        <v>23.288944723618087</v>
      </c>
      <c r="H11" s="151"/>
      <c r="I11" s="153"/>
    </row>
    <row r="12" spans="1:9" ht="21" customHeight="1">
      <c r="A12" s="134" t="s">
        <v>235</v>
      </c>
      <c r="B12" s="135"/>
      <c r="C12" s="138">
        <v>23</v>
      </c>
      <c r="D12" s="145">
        <v>25143.4</v>
      </c>
      <c r="E12" s="161">
        <v>22.029867551918784</v>
      </c>
      <c r="F12" s="168">
        <v>262294.3</v>
      </c>
      <c r="G12" s="167">
        <v>36.17580551416077</v>
      </c>
      <c r="H12" s="151"/>
      <c r="I12" s="153"/>
    </row>
    <row r="13" spans="1:9" ht="21" customHeight="1">
      <c r="A13" s="146" t="s">
        <v>236</v>
      </c>
      <c r="B13" s="147"/>
      <c r="C13" s="148">
        <v>24</v>
      </c>
      <c r="D13" s="149">
        <v>11515.6</v>
      </c>
      <c r="E13" s="169">
        <v>131.48330552596138</v>
      </c>
      <c r="F13" s="170">
        <v>81897.5</v>
      </c>
      <c r="G13" s="171">
        <v>23.681740978292055</v>
      </c>
      <c r="H13" s="151"/>
      <c r="I13" s="153"/>
    </row>
    <row r="14" spans="1:8" ht="24.75" customHeight="1">
      <c r="A14" s="150" t="s">
        <v>265</v>
      </c>
      <c r="B14" s="150"/>
      <c r="C14" s="150"/>
      <c r="D14" s="150"/>
      <c r="E14" s="150"/>
      <c r="F14" s="150"/>
      <c r="G14" s="150"/>
      <c r="H14" s="121"/>
    </row>
    <row r="15" spans="1:8" ht="13.5">
      <c r="A15" s="151"/>
      <c r="B15" s="152"/>
      <c r="F15" s="153"/>
      <c r="G15" s="153"/>
      <c r="H15" s="153"/>
    </row>
    <row r="16" spans="4:8" ht="13.5">
      <c r="D16" s="153"/>
      <c r="F16" s="153"/>
      <c r="H16" s="172"/>
    </row>
    <row r="17" spans="3:13" s="121" customFormat="1" ht="13.5">
      <c r="C17" s="154"/>
      <c r="D17" s="155"/>
      <c r="E17" s="173"/>
      <c r="F17" s="155"/>
      <c r="G17" s="173"/>
      <c r="I17" s="177"/>
      <c r="J17" s="177"/>
      <c r="K17" s="177"/>
      <c r="L17" s="177"/>
      <c r="M17" s="177"/>
    </row>
    <row r="18" spans="3:13" s="121" customFormat="1" ht="13.5">
      <c r="C18" s="156"/>
      <c r="D18" s="157"/>
      <c r="E18" s="174"/>
      <c r="F18" s="157"/>
      <c r="G18" s="174"/>
      <c r="I18" s="177"/>
      <c r="J18" s="177"/>
      <c r="K18" s="177"/>
      <c r="L18" s="177"/>
      <c r="M18" s="177"/>
    </row>
    <row r="19" spans="3:13" s="121" customFormat="1" ht="13.5">
      <c r="C19" s="156"/>
      <c r="D19" s="158"/>
      <c r="E19" s="175"/>
      <c r="F19" s="158"/>
      <c r="G19" s="175"/>
      <c r="I19" s="177"/>
      <c r="J19" s="177"/>
      <c r="K19" s="177"/>
      <c r="L19" s="177"/>
      <c r="M19" s="177"/>
    </row>
    <row r="20" spans="3:13" s="121" customFormat="1" ht="13.5">
      <c r="C20" s="156"/>
      <c r="D20" s="157"/>
      <c r="E20" s="174"/>
      <c r="F20" s="157"/>
      <c r="G20" s="174"/>
      <c r="I20" s="177"/>
      <c r="J20" s="177"/>
      <c r="K20" s="177"/>
      <c r="L20" s="177"/>
      <c r="M20" s="177"/>
    </row>
    <row r="21" spans="3:13" s="121" customFormat="1" ht="13.5">
      <c r="C21" s="156"/>
      <c r="D21" s="157"/>
      <c r="E21" s="176"/>
      <c r="F21" s="157"/>
      <c r="G21" s="174"/>
      <c r="I21" s="177"/>
      <c r="J21" s="177"/>
      <c r="K21" s="177"/>
      <c r="L21" s="177"/>
      <c r="M21" s="177"/>
    </row>
    <row r="22" spans="3:13" s="121" customFormat="1" ht="13.5">
      <c r="C22" s="156"/>
      <c r="D22" s="157"/>
      <c r="E22" s="174"/>
      <c r="F22" s="157"/>
      <c r="G22" s="174"/>
      <c r="I22" s="177"/>
      <c r="J22" s="177"/>
      <c r="K22" s="177"/>
      <c r="L22" s="177"/>
      <c r="M22" s="177"/>
    </row>
    <row r="23" spans="3:13" s="121" customFormat="1" ht="13.5">
      <c r="C23" s="156"/>
      <c r="D23" s="157"/>
      <c r="E23" s="174"/>
      <c r="F23" s="157"/>
      <c r="G23" s="174"/>
      <c r="I23" s="177"/>
      <c r="J23" s="177"/>
      <c r="K23" s="177"/>
      <c r="L23" s="177"/>
      <c r="M23" s="177"/>
    </row>
    <row r="24" spans="3:13" s="121" customFormat="1" ht="13.5">
      <c r="C24" s="156"/>
      <c r="D24" s="157"/>
      <c r="E24" s="174"/>
      <c r="F24" s="157"/>
      <c r="G24" s="174"/>
      <c r="I24" s="177"/>
      <c r="J24" s="177"/>
      <c r="K24" s="177"/>
      <c r="L24" s="177"/>
      <c r="M24" s="177"/>
    </row>
  </sheetData>
  <sheetProtection/>
  <mergeCells count="12">
    <mergeCell ref="D3:G3"/>
    <mergeCell ref="A5:B5"/>
    <mergeCell ref="A6:B6"/>
    <mergeCell ref="A7:B7"/>
    <mergeCell ref="A10:B10"/>
    <mergeCell ref="A11:B11"/>
    <mergeCell ref="A12:B12"/>
    <mergeCell ref="A13:B13"/>
    <mergeCell ref="A14:G14"/>
    <mergeCell ref="A8:A9"/>
    <mergeCell ref="C3:C4"/>
    <mergeCell ref="A3:B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showZeros="0" defaultGridColor="0" colorId="0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D5" sqref="D5:D13"/>
    </sheetView>
  </sheetViews>
  <sheetFormatPr defaultColWidth="8.875" defaultRowHeight="13.5"/>
  <cols>
    <col min="1" max="1" width="19.625" style="86" customWidth="1"/>
    <col min="2" max="2" width="8.50390625" style="117" customWidth="1"/>
    <col min="3" max="3" width="8.625" style="118" customWidth="1"/>
    <col min="4" max="4" width="8.875" style="117" customWidth="1"/>
    <col min="5" max="5" width="9.00390625" style="118" customWidth="1"/>
    <col min="6" max="6" width="9.00390625" style="86" customWidth="1"/>
    <col min="7" max="7" width="12.625" style="86" bestFit="1" customWidth="1"/>
    <col min="8" max="8" width="9.00390625" style="86" customWidth="1"/>
    <col min="9" max="9" width="12.625" style="86" bestFit="1" customWidth="1"/>
    <col min="10" max="32" width="9.00390625" style="86" customWidth="1"/>
    <col min="33" max="16384" width="8.875" style="86" customWidth="1"/>
  </cols>
  <sheetData>
    <row r="1" spans="1:5" s="1" customFormat="1" ht="22.5" customHeight="1">
      <c r="A1" s="66" t="s">
        <v>266</v>
      </c>
      <c r="B1" s="66"/>
      <c r="C1" s="66"/>
      <c r="D1" s="66"/>
      <c r="E1" s="66"/>
    </row>
    <row r="2" spans="1:5" s="1" customFormat="1" ht="15" customHeight="1">
      <c r="A2" s="89" t="s">
        <v>267</v>
      </c>
      <c r="B2" s="119"/>
      <c r="C2" s="119"/>
      <c r="D2" s="119"/>
      <c r="E2" s="119"/>
    </row>
    <row r="3" spans="1:5" s="1" customFormat="1" ht="24.75" customHeight="1">
      <c r="A3" s="7" t="s">
        <v>242</v>
      </c>
      <c r="B3" s="8" t="s">
        <v>29</v>
      </c>
      <c r="C3" s="9" t="s">
        <v>268</v>
      </c>
      <c r="D3" s="8" t="s">
        <v>31</v>
      </c>
      <c r="E3" s="18" t="s">
        <v>269</v>
      </c>
    </row>
    <row r="4" spans="1:6" s="1" customFormat="1" ht="24.75" customHeight="1">
      <c r="A4" s="10" t="s">
        <v>270</v>
      </c>
      <c r="B4" s="35">
        <v>268.1463545</v>
      </c>
      <c r="C4" s="50">
        <v>11.6375</v>
      </c>
      <c r="D4" s="35">
        <v>2933.5542883999997</v>
      </c>
      <c r="E4" s="33">
        <v>7.58901966473864</v>
      </c>
      <c r="F4" s="20"/>
    </row>
    <row r="5" spans="1:6" s="1" customFormat="1" ht="24.75" customHeight="1">
      <c r="A5" s="14" t="s">
        <v>271</v>
      </c>
      <c r="B5" s="35">
        <v>19.370903000000002</v>
      </c>
      <c r="C5" s="50">
        <v>-1.19</v>
      </c>
      <c r="D5" s="35">
        <v>204.62316</v>
      </c>
      <c r="E5" s="33">
        <v>-5.55001564113347</v>
      </c>
      <c r="F5" s="20"/>
    </row>
    <row r="6" spans="1:6" s="1" customFormat="1" ht="24.75" customHeight="1">
      <c r="A6" s="14" t="s">
        <v>272</v>
      </c>
      <c r="B6" s="35">
        <v>23.9868442</v>
      </c>
      <c r="C6" s="50">
        <v>14.573</v>
      </c>
      <c r="D6" s="35">
        <v>270.3612053</v>
      </c>
      <c r="E6" s="33">
        <v>14.8712176647846</v>
      </c>
      <c r="F6" s="20"/>
    </row>
    <row r="7" spans="1:6" s="1" customFormat="1" ht="24.75" customHeight="1">
      <c r="A7" s="14" t="s">
        <v>273</v>
      </c>
      <c r="B7" s="35">
        <v>36.0697674</v>
      </c>
      <c r="C7" s="50">
        <v>-1.44</v>
      </c>
      <c r="D7" s="35">
        <v>415.74490579999997</v>
      </c>
      <c r="E7" s="33">
        <v>7.54599870403049</v>
      </c>
      <c r="F7" s="20"/>
    </row>
    <row r="8" spans="1:11" s="1" customFormat="1" ht="24.75" customHeight="1">
      <c r="A8" s="14" t="s">
        <v>274</v>
      </c>
      <c r="B8" s="35">
        <v>29.3271032</v>
      </c>
      <c r="C8" s="50">
        <v>14.497</v>
      </c>
      <c r="D8" s="35">
        <v>327.8772668</v>
      </c>
      <c r="E8" s="33">
        <v>5.1404077593418</v>
      </c>
      <c r="F8" s="20"/>
      <c r="J8" s="120"/>
      <c r="K8" s="120"/>
    </row>
    <row r="9" spans="1:11" s="1" customFormat="1" ht="24.75" customHeight="1">
      <c r="A9" s="14" t="s">
        <v>275</v>
      </c>
      <c r="B9" s="35">
        <v>51.440229699999996</v>
      </c>
      <c r="C9" s="50">
        <v>21.2705</v>
      </c>
      <c r="D9" s="35">
        <v>537.7953921</v>
      </c>
      <c r="E9" s="33">
        <v>14.849226825651</v>
      </c>
      <c r="F9" s="20"/>
      <c r="J9" s="120"/>
      <c r="K9" s="120"/>
    </row>
    <row r="10" spans="1:6" s="1" customFormat="1" ht="24.75" customHeight="1">
      <c r="A10" s="14" t="s">
        <v>276</v>
      </c>
      <c r="B10" s="35">
        <v>31.684781299999997</v>
      </c>
      <c r="C10" s="50">
        <v>11.6288</v>
      </c>
      <c r="D10" s="35">
        <v>352.20769270000005</v>
      </c>
      <c r="E10" s="33">
        <v>5.45832168015901</v>
      </c>
      <c r="F10" s="20"/>
    </row>
    <row r="11" spans="1:6" s="1" customFormat="1" ht="24.75" customHeight="1">
      <c r="A11" s="14" t="s">
        <v>277</v>
      </c>
      <c r="B11" s="35">
        <v>43.2050846</v>
      </c>
      <c r="C11" s="50">
        <v>8.32</v>
      </c>
      <c r="D11" s="35">
        <v>468.94450200000006</v>
      </c>
      <c r="E11" s="33">
        <v>3.82667424181003</v>
      </c>
      <c r="F11" s="20"/>
    </row>
    <row r="12" spans="1:6" s="1" customFormat="1" ht="24.75" customHeight="1">
      <c r="A12" s="14" t="s">
        <v>278</v>
      </c>
      <c r="B12" s="35">
        <v>16.915358899999998</v>
      </c>
      <c r="C12" s="50">
        <v>19.722</v>
      </c>
      <c r="D12" s="35">
        <v>173.90914460000002</v>
      </c>
      <c r="E12" s="33">
        <v>9.33217761000826</v>
      </c>
      <c r="F12" s="20"/>
    </row>
    <row r="13" spans="1:6" s="1" customFormat="1" ht="24.75" customHeight="1">
      <c r="A13" s="15" t="s">
        <v>279</v>
      </c>
      <c r="B13" s="38">
        <v>15.39418</v>
      </c>
      <c r="C13" s="53">
        <v>28.633</v>
      </c>
      <c r="D13" s="38">
        <v>175.71519690000002</v>
      </c>
      <c r="E13" s="39">
        <v>12.0089474903235</v>
      </c>
      <c r="F13" s="20"/>
    </row>
  </sheetData>
  <sheetProtection/>
  <mergeCells count="2">
    <mergeCell ref="A1:E1"/>
    <mergeCell ref="A2:E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D15" sqref="D15:D23"/>
    </sheetView>
  </sheetViews>
  <sheetFormatPr defaultColWidth="8.875" defaultRowHeight="13.5"/>
  <cols>
    <col min="1" max="1" width="18.00390625" style="86" customWidth="1"/>
    <col min="2" max="2" width="10.125" style="86" bestFit="1" customWidth="1"/>
    <col min="3" max="3" width="9.00390625" style="87" customWidth="1"/>
    <col min="4" max="4" width="11.50390625" style="86" customWidth="1"/>
    <col min="5" max="5" width="9.00390625" style="87" customWidth="1"/>
    <col min="6" max="6" width="9.00390625" style="86" customWidth="1"/>
    <col min="7" max="7" width="9.625" style="86" bestFit="1" customWidth="1"/>
    <col min="8" max="9" width="12.625" style="86" bestFit="1" customWidth="1"/>
    <col min="10" max="10" width="9.125" style="86" bestFit="1" customWidth="1"/>
    <col min="11" max="32" width="9.00390625" style="86" customWidth="1"/>
    <col min="33" max="16384" width="8.875" style="86" customWidth="1"/>
  </cols>
  <sheetData>
    <row r="1" spans="1:5" s="1" customFormat="1" ht="22.5" customHeight="1">
      <c r="A1" s="66" t="s">
        <v>266</v>
      </c>
      <c r="B1" s="66"/>
      <c r="C1" s="66"/>
      <c r="D1" s="66"/>
      <c r="E1" s="66"/>
    </row>
    <row r="2" spans="1:5" s="1" customFormat="1" ht="15" customHeight="1">
      <c r="A2" s="89" t="s">
        <v>267</v>
      </c>
      <c r="B2" s="89"/>
      <c r="C2" s="89"/>
      <c r="D2" s="89"/>
      <c r="E2" s="89"/>
    </row>
    <row r="3" spans="1:5" s="1" customFormat="1" ht="25.5" customHeight="1">
      <c r="A3" s="96" t="s">
        <v>242</v>
      </c>
      <c r="B3" s="97" t="s">
        <v>29</v>
      </c>
      <c r="C3" s="98" t="s">
        <v>268</v>
      </c>
      <c r="D3" s="97" t="s">
        <v>31</v>
      </c>
      <c r="E3" s="109" t="s">
        <v>269</v>
      </c>
    </row>
    <row r="4" spans="1:10" s="1" customFormat="1" ht="15" customHeight="1">
      <c r="A4" s="99" t="s">
        <v>280</v>
      </c>
      <c r="B4" s="100">
        <v>58.72225400000001</v>
      </c>
      <c r="C4" s="101">
        <v>8.6925</v>
      </c>
      <c r="D4" s="100">
        <v>635.9196410000001</v>
      </c>
      <c r="E4" s="110">
        <v>10.323491938285</v>
      </c>
      <c r="F4" s="20"/>
      <c r="G4" s="20"/>
      <c r="H4" s="20"/>
      <c r="I4" s="20"/>
      <c r="J4" s="20"/>
    </row>
    <row r="5" spans="1:15" s="1" customFormat="1" ht="15" customHeight="1">
      <c r="A5" s="102" t="s">
        <v>271</v>
      </c>
      <c r="B5" s="103">
        <v>4.7217731</v>
      </c>
      <c r="C5" s="104">
        <v>-17.8</v>
      </c>
      <c r="D5" s="103">
        <v>49.0335199</v>
      </c>
      <c r="E5" s="111">
        <v>-16.1512144301486</v>
      </c>
      <c r="F5" s="20"/>
      <c r="G5" s="92"/>
      <c r="H5" s="20"/>
      <c r="I5" s="20"/>
      <c r="J5" s="116"/>
      <c r="L5" s="94"/>
      <c r="M5" s="94"/>
      <c r="N5" s="94"/>
      <c r="O5" s="94"/>
    </row>
    <row r="6" spans="1:15" s="1" customFormat="1" ht="15" customHeight="1">
      <c r="A6" s="102" t="s">
        <v>272</v>
      </c>
      <c r="B6" s="103">
        <v>6.8977121</v>
      </c>
      <c r="C6" s="104">
        <v>17.7745</v>
      </c>
      <c r="D6" s="103">
        <v>80.6635318</v>
      </c>
      <c r="E6" s="111">
        <v>22.5105613291443</v>
      </c>
      <c r="F6" s="20"/>
      <c r="G6" s="112"/>
      <c r="H6" s="20"/>
      <c r="I6" s="20"/>
      <c r="J6" s="116"/>
      <c r="L6" s="94"/>
      <c r="M6" s="94"/>
      <c r="N6" s="94"/>
      <c r="O6" s="94"/>
    </row>
    <row r="7" spans="1:15" s="1" customFormat="1" ht="15" customHeight="1">
      <c r="A7" s="102" t="s">
        <v>273</v>
      </c>
      <c r="B7" s="103">
        <v>14.6386121</v>
      </c>
      <c r="C7" s="104">
        <v>-14.96</v>
      </c>
      <c r="D7" s="103">
        <v>163.2303743</v>
      </c>
      <c r="E7" s="111">
        <v>1.97434301493903</v>
      </c>
      <c r="F7" s="20"/>
      <c r="G7" s="113"/>
      <c r="H7" s="20"/>
      <c r="I7" s="20"/>
      <c r="J7" s="113"/>
      <c r="L7" s="94"/>
      <c r="M7" s="94"/>
      <c r="N7" s="94"/>
      <c r="O7" s="94"/>
    </row>
    <row r="8" spans="1:15" s="1" customFormat="1" ht="15" customHeight="1">
      <c r="A8" s="102" t="s">
        <v>274</v>
      </c>
      <c r="B8" s="103">
        <v>3.6010182</v>
      </c>
      <c r="C8" s="104">
        <v>15.523</v>
      </c>
      <c r="D8" s="103">
        <v>41.8273592</v>
      </c>
      <c r="E8" s="111">
        <v>10.0959963494534</v>
      </c>
      <c r="F8" s="20"/>
      <c r="G8" s="114"/>
      <c r="H8" s="20"/>
      <c r="I8" s="20"/>
      <c r="J8" s="114"/>
      <c r="L8" s="95"/>
      <c r="M8" s="95"/>
      <c r="N8" s="95"/>
      <c r="O8" s="95"/>
    </row>
    <row r="9" spans="1:15" s="1" customFormat="1" ht="15" customHeight="1">
      <c r="A9" s="102" t="s">
        <v>275</v>
      </c>
      <c r="B9" s="103">
        <v>14.2286545</v>
      </c>
      <c r="C9" s="104">
        <v>46.7115</v>
      </c>
      <c r="D9" s="103">
        <v>144.7584907</v>
      </c>
      <c r="E9" s="111">
        <v>30.0227817233772</v>
      </c>
      <c r="F9" s="20"/>
      <c r="G9" s="113"/>
      <c r="H9" s="20"/>
      <c r="I9" s="20"/>
      <c r="J9" s="113"/>
      <c r="L9" s="95"/>
      <c r="M9" s="95"/>
      <c r="N9" s="95"/>
      <c r="O9" s="95"/>
    </row>
    <row r="10" spans="1:15" s="1" customFormat="1" ht="15" customHeight="1">
      <c r="A10" s="102" t="s">
        <v>276</v>
      </c>
      <c r="B10" s="103">
        <v>6.0361764</v>
      </c>
      <c r="C10" s="104">
        <v>9.292</v>
      </c>
      <c r="D10" s="103">
        <v>68.79730889999999</v>
      </c>
      <c r="E10" s="111">
        <v>1.79867660148958</v>
      </c>
      <c r="F10" s="20"/>
      <c r="G10" s="112"/>
      <c r="H10" s="20"/>
      <c r="I10" s="20"/>
      <c r="J10" s="116"/>
      <c r="L10" s="95"/>
      <c r="M10" s="95"/>
      <c r="N10" s="95"/>
      <c r="O10" s="95"/>
    </row>
    <row r="11" spans="1:15" s="1" customFormat="1" ht="15" customHeight="1">
      <c r="A11" s="102" t="s">
        <v>277</v>
      </c>
      <c r="B11" s="103">
        <v>4.9276612</v>
      </c>
      <c r="C11" s="104">
        <v>4.47</v>
      </c>
      <c r="D11" s="103">
        <v>54.266496100000005</v>
      </c>
      <c r="E11" s="111">
        <v>8.19804746916659</v>
      </c>
      <c r="F11" s="20"/>
      <c r="G11" s="112"/>
      <c r="H11" s="20"/>
      <c r="I11" s="20"/>
      <c r="J11" s="116"/>
      <c r="L11" s="95"/>
      <c r="M11" s="95"/>
      <c r="N11" s="95"/>
      <c r="O11" s="95"/>
    </row>
    <row r="12" spans="1:15" s="1" customFormat="1" ht="15" customHeight="1">
      <c r="A12" s="102" t="s">
        <v>278</v>
      </c>
      <c r="B12" s="103">
        <v>3.3946306</v>
      </c>
      <c r="C12" s="104">
        <v>37.1735</v>
      </c>
      <c r="D12" s="103">
        <v>31.309763999999998</v>
      </c>
      <c r="E12" s="111">
        <v>25.5242869958339</v>
      </c>
      <c r="F12" s="20"/>
      <c r="G12" s="112"/>
      <c r="H12" s="20"/>
      <c r="I12" s="20"/>
      <c r="J12" s="116"/>
      <c r="L12" s="95"/>
      <c r="M12" s="95"/>
      <c r="N12" s="95"/>
      <c r="O12" s="95"/>
    </row>
    <row r="13" spans="1:15" s="1" customFormat="1" ht="15" customHeight="1">
      <c r="A13" s="102" t="s">
        <v>279</v>
      </c>
      <c r="B13" s="103">
        <v>0.2760157</v>
      </c>
      <c r="C13" s="104">
        <v>141.9395</v>
      </c>
      <c r="D13" s="103">
        <v>2.0327960999999997</v>
      </c>
      <c r="E13" s="111">
        <v>79.6631432885585</v>
      </c>
      <c r="F13" s="20"/>
      <c r="G13" s="112"/>
      <c r="H13" s="20"/>
      <c r="I13" s="20"/>
      <c r="J13" s="116"/>
      <c r="L13" s="95"/>
      <c r="M13" s="95"/>
      <c r="N13" s="95"/>
      <c r="O13" s="95"/>
    </row>
    <row r="14" spans="1:15" s="1" customFormat="1" ht="15" customHeight="1">
      <c r="A14" s="10" t="s">
        <v>281</v>
      </c>
      <c r="B14" s="103">
        <v>192.2130587</v>
      </c>
      <c r="C14" s="104">
        <v>10.317</v>
      </c>
      <c r="D14" s="103">
        <v>2110.086366</v>
      </c>
      <c r="E14" s="111">
        <v>9.21039206319939</v>
      </c>
      <c r="F14" s="20"/>
      <c r="G14" s="20"/>
      <c r="H14" s="20"/>
      <c r="I14" s="20"/>
      <c r="J14" s="20"/>
      <c r="L14" s="95"/>
      <c r="M14" s="95"/>
      <c r="N14" s="95"/>
      <c r="O14" s="95"/>
    </row>
    <row r="15" spans="1:15" s="1" customFormat="1" ht="15" customHeight="1">
      <c r="A15" s="102" t="s">
        <v>271</v>
      </c>
      <c r="B15" s="103">
        <v>14.4007101</v>
      </c>
      <c r="C15" s="104">
        <v>-4.78</v>
      </c>
      <c r="D15" s="103">
        <v>153.8022911</v>
      </c>
      <c r="E15" s="111">
        <v>-6.68916811725601</v>
      </c>
      <c r="F15" s="20"/>
      <c r="G15" s="112"/>
      <c r="H15" s="20"/>
      <c r="I15" s="20"/>
      <c r="J15" s="116"/>
      <c r="L15" s="95"/>
      <c r="M15" s="95"/>
      <c r="N15" s="95"/>
      <c r="O15" s="95"/>
    </row>
    <row r="16" spans="1:15" s="1" customFormat="1" ht="15" customHeight="1">
      <c r="A16" s="102" t="s">
        <v>272</v>
      </c>
      <c r="B16" s="103">
        <v>18.3210692</v>
      </c>
      <c r="C16" s="104">
        <v>11.2765</v>
      </c>
      <c r="D16" s="103">
        <v>210.1489057</v>
      </c>
      <c r="E16" s="111">
        <v>15.4004600783279</v>
      </c>
      <c r="F16" s="20"/>
      <c r="G16" s="112"/>
      <c r="H16" s="20"/>
      <c r="I16" s="20"/>
      <c r="J16" s="20"/>
      <c r="L16" s="95"/>
      <c r="M16" s="95"/>
      <c r="N16" s="95"/>
      <c r="O16" s="95"/>
    </row>
    <row r="17" spans="1:15" s="1" customFormat="1" ht="15" customHeight="1">
      <c r="A17" s="102" t="s">
        <v>273</v>
      </c>
      <c r="B17" s="103">
        <v>31.2630296</v>
      </c>
      <c r="C17" s="104">
        <v>-1.58</v>
      </c>
      <c r="D17" s="103">
        <v>362.375565</v>
      </c>
      <c r="E17" s="111">
        <v>10.2002205107876</v>
      </c>
      <c r="F17" s="20"/>
      <c r="G17" s="112"/>
      <c r="H17" s="20"/>
      <c r="I17" s="20"/>
      <c r="J17" s="20"/>
      <c r="L17" s="95"/>
      <c r="M17" s="95"/>
      <c r="N17" s="95"/>
      <c r="O17" s="95"/>
    </row>
    <row r="18" spans="1:10" ht="15" customHeight="1">
      <c r="A18" s="102" t="s">
        <v>274</v>
      </c>
      <c r="B18" s="103">
        <v>24.229224100000003</v>
      </c>
      <c r="C18" s="104">
        <v>13.1765</v>
      </c>
      <c r="D18" s="103">
        <v>269.0688507</v>
      </c>
      <c r="E18" s="111">
        <v>5.43160106447316</v>
      </c>
      <c r="F18" s="93"/>
      <c r="G18" s="93"/>
      <c r="H18" s="93"/>
      <c r="I18" s="93"/>
      <c r="J18" s="93"/>
    </row>
    <row r="19" spans="1:5" ht="15" customHeight="1">
      <c r="A19" s="102" t="s">
        <v>275</v>
      </c>
      <c r="B19" s="103">
        <v>36.7198945</v>
      </c>
      <c r="C19" s="104">
        <v>24.7095</v>
      </c>
      <c r="D19" s="103">
        <v>380.11707340000004</v>
      </c>
      <c r="E19" s="111">
        <v>20.4517352580959</v>
      </c>
    </row>
    <row r="20" spans="1:5" ht="15" customHeight="1">
      <c r="A20" s="102" t="s">
        <v>276</v>
      </c>
      <c r="B20" s="103">
        <v>21.596125</v>
      </c>
      <c r="C20" s="104">
        <v>10.6076</v>
      </c>
      <c r="D20" s="103">
        <v>238.099288</v>
      </c>
      <c r="E20" s="111">
        <v>3.64321471993244</v>
      </c>
    </row>
    <row r="21" spans="1:5" ht="15" customHeight="1">
      <c r="A21" s="102" t="s">
        <v>277</v>
      </c>
      <c r="B21" s="103">
        <v>29.486838199999998</v>
      </c>
      <c r="C21" s="104">
        <v>4.76</v>
      </c>
      <c r="D21" s="103">
        <v>320.20986489999996</v>
      </c>
      <c r="E21" s="111">
        <v>4.43267960633201</v>
      </c>
    </row>
    <row r="22" spans="1:5" ht="15" customHeight="1">
      <c r="A22" s="102" t="s">
        <v>278</v>
      </c>
      <c r="B22" s="103">
        <v>9.1966642</v>
      </c>
      <c r="C22" s="104">
        <v>25.2605</v>
      </c>
      <c r="D22" s="103">
        <v>92.7171732</v>
      </c>
      <c r="E22" s="111">
        <v>19.0691517649289</v>
      </c>
    </row>
    <row r="23" spans="1:5" ht="15" customHeight="1">
      <c r="A23" s="105" t="s">
        <v>279</v>
      </c>
      <c r="B23" s="106">
        <v>9.3142202</v>
      </c>
      <c r="C23" s="107">
        <v>30.2955</v>
      </c>
      <c r="D23" s="106">
        <v>108.04410619999999</v>
      </c>
      <c r="E23" s="115">
        <v>14.1498873504617</v>
      </c>
    </row>
    <row r="24" spans="1:5" ht="13.5">
      <c r="A24" s="108" t="s">
        <v>282</v>
      </c>
      <c r="B24" s="108"/>
      <c r="C24" s="108"/>
      <c r="D24" s="108"/>
      <c r="E24" s="108"/>
    </row>
  </sheetData>
  <sheetProtection/>
  <mergeCells count="3">
    <mergeCell ref="A1:E1"/>
    <mergeCell ref="A2:E2"/>
    <mergeCell ref="A24:E2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D15" sqref="D15:D23"/>
    </sheetView>
  </sheetViews>
  <sheetFormatPr defaultColWidth="8.875" defaultRowHeight="13.5"/>
  <cols>
    <col min="1" max="1" width="22.375" style="86" customWidth="1"/>
    <col min="2" max="2" width="9.00390625" style="86" customWidth="1"/>
    <col min="3" max="3" width="9.00390625" style="87" customWidth="1"/>
    <col min="4" max="4" width="11.50390625" style="86" customWidth="1"/>
    <col min="5" max="5" width="9.00390625" style="88" customWidth="1"/>
    <col min="6" max="6" width="11.125" style="86" bestFit="1" customWidth="1"/>
    <col min="7" max="8" width="12.625" style="86" bestFit="1" customWidth="1"/>
    <col min="9" max="32" width="9.00390625" style="86" customWidth="1"/>
    <col min="33" max="16384" width="8.875" style="86" customWidth="1"/>
  </cols>
  <sheetData>
    <row r="1" spans="1:5" s="1" customFormat="1" ht="22.5" customHeight="1">
      <c r="A1" s="66" t="s">
        <v>266</v>
      </c>
      <c r="B1" s="66"/>
      <c r="C1" s="66"/>
      <c r="D1" s="66"/>
      <c r="E1" s="66"/>
    </row>
    <row r="2" spans="1:5" s="1" customFormat="1" ht="15" customHeight="1">
      <c r="A2" s="89" t="s">
        <v>267</v>
      </c>
      <c r="B2" s="89"/>
      <c r="C2" s="89"/>
      <c r="D2" s="89"/>
      <c r="E2" s="91"/>
    </row>
    <row r="3" spans="1:5" s="1" customFormat="1" ht="27" customHeight="1">
      <c r="A3" s="7" t="s">
        <v>242</v>
      </c>
      <c r="B3" s="8" t="s">
        <v>29</v>
      </c>
      <c r="C3" s="9" t="s">
        <v>268</v>
      </c>
      <c r="D3" s="8" t="s">
        <v>31</v>
      </c>
      <c r="E3" s="18" t="s">
        <v>269</v>
      </c>
    </row>
    <row r="4" spans="1:8" s="1" customFormat="1" ht="15" customHeight="1">
      <c r="A4" s="10" t="s">
        <v>283</v>
      </c>
      <c r="B4" s="59">
        <v>116.2138747</v>
      </c>
      <c r="C4" s="90">
        <v>4.4935</v>
      </c>
      <c r="D4" s="59">
        <v>1306.2066295</v>
      </c>
      <c r="E4" s="51">
        <v>7.85992064071759</v>
      </c>
      <c r="F4" s="92"/>
      <c r="G4" s="20"/>
      <c r="H4" s="20"/>
    </row>
    <row r="5" spans="1:13" s="1" customFormat="1" ht="15" customHeight="1">
      <c r="A5" s="14" t="s">
        <v>271</v>
      </c>
      <c r="B5" s="35">
        <v>7.761963100000001</v>
      </c>
      <c r="C5" s="50">
        <v>-10.48</v>
      </c>
      <c r="D5" s="35">
        <v>83.96520210000001</v>
      </c>
      <c r="E5" s="33">
        <v>-17.5704241877542</v>
      </c>
      <c r="F5" s="92"/>
      <c r="G5" s="20"/>
      <c r="H5" s="20"/>
      <c r="J5" s="94"/>
      <c r="K5" s="94"/>
      <c r="L5" s="94"/>
      <c r="M5" s="94"/>
    </row>
    <row r="6" spans="1:13" s="1" customFormat="1" ht="15" customHeight="1">
      <c r="A6" s="14" t="s">
        <v>272</v>
      </c>
      <c r="B6" s="35">
        <v>12.026628500000001</v>
      </c>
      <c r="C6" s="50">
        <v>0.5415</v>
      </c>
      <c r="D6" s="35">
        <v>145.10928380000001</v>
      </c>
      <c r="E6" s="33">
        <v>12.6119925637357</v>
      </c>
      <c r="F6" s="92"/>
      <c r="G6" s="20"/>
      <c r="H6" s="20"/>
      <c r="J6" s="94"/>
      <c r="K6" s="94"/>
      <c r="L6" s="94"/>
      <c r="M6" s="94"/>
    </row>
    <row r="7" spans="1:13" s="1" customFormat="1" ht="15" customHeight="1">
      <c r="A7" s="14" t="s">
        <v>273</v>
      </c>
      <c r="B7" s="35">
        <v>21.2886219</v>
      </c>
      <c r="C7" s="50">
        <v>-9.45</v>
      </c>
      <c r="D7" s="35">
        <v>252.4083391</v>
      </c>
      <c r="E7" s="33">
        <v>8.17325680258374</v>
      </c>
      <c r="F7" s="92"/>
      <c r="G7" s="20"/>
      <c r="H7" s="20"/>
      <c r="J7" s="94"/>
      <c r="K7" s="94"/>
      <c r="L7" s="94"/>
      <c r="M7" s="94"/>
    </row>
    <row r="8" spans="1:13" s="1" customFormat="1" ht="15" customHeight="1">
      <c r="A8" s="14" t="s">
        <v>274</v>
      </c>
      <c r="B8" s="35">
        <v>15.647761000000001</v>
      </c>
      <c r="C8" s="50">
        <v>8.9965</v>
      </c>
      <c r="D8" s="35">
        <v>172.57285309999997</v>
      </c>
      <c r="E8" s="33">
        <v>3.07686825447217</v>
      </c>
      <c r="F8" s="92"/>
      <c r="G8" s="20"/>
      <c r="H8" s="20"/>
      <c r="J8" s="95"/>
      <c r="K8" s="95"/>
      <c r="L8" s="95"/>
      <c r="M8" s="95"/>
    </row>
    <row r="9" spans="1:13" s="1" customFormat="1" ht="15" customHeight="1">
      <c r="A9" s="14" t="s">
        <v>275</v>
      </c>
      <c r="B9" s="35">
        <v>24.2581567</v>
      </c>
      <c r="C9" s="50">
        <v>29.6875</v>
      </c>
      <c r="D9" s="35">
        <v>250.2328344</v>
      </c>
      <c r="E9" s="33">
        <v>32.1246293795219</v>
      </c>
      <c r="F9" s="92"/>
      <c r="G9" s="20"/>
      <c r="H9" s="20"/>
      <c r="J9" s="95"/>
      <c r="K9" s="95"/>
      <c r="L9" s="95"/>
      <c r="M9" s="95"/>
    </row>
    <row r="10" spans="1:13" s="1" customFormat="1" ht="15" customHeight="1">
      <c r="A10" s="14" t="s">
        <v>276</v>
      </c>
      <c r="B10" s="35">
        <v>11.770063</v>
      </c>
      <c r="C10" s="50">
        <v>8.7584</v>
      </c>
      <c r="D10" s="35">
        <v>129.7037546</v>
      </c>
      <c r="E10" s="33">
        <v>1.65251682533833</v>
      </c>
      <c r="F10" s="92"/>
      <c r="G10" s="20"/>
      <c r="H10" s="20"/>
      <c r="J10" s="95"/>
      <c r="K10" s="95"/>
      <c r="L10" s="95"/>
      <c r="M10" s="95"/>
    </row>
    <row r="11" spans="1:13" s="1" customFormat="1" ht="15" customHeight="1">
      <c r="A11" s="14" t="s">
        <v>277</v>
      </c>
      <c r="B11" s="35">
        <v>17.519878300000002</v>
      </c>
      <c r="C11" s="50">
        <v>-0.04</v>
      </c>
      <c r="D11" s="35">
        <v>198.15934149999998</v>
      </c>
      <c r="E11" s="33">
        <v>0.911147150551997</v>
      </c>
      <c r="F11" s="92"/>
      <c r="G11" s="20"/>
      <c r="H11" s="20"/>
      <c r="J11" s="95"/>
      <c r="K11" s="95"/>
      <c r="L11" s="95"/>
      <c r="M11" s="95"/>
    </row>
    <row r="12" spans="1:13" s="1" customFormat="1" ht="15" customHeight="1">
      <c r="A12" s="14" t="s">
        <v>278</v>
      </c>
      <c r="B12" s="35">
        <v>4.8968587</v>
      </c>
      <c r="C12" s="50">
        <v>-2.772</v>
      </c>
      <c r="D12" s="35">
        <v>52.131561399999995</v>
      </c>
      <c r="E12" s="33">
        <v>-0.344743978367558</v>
      </c>
      <c r="F12" s="92"/>
      <c r="G12" s="20"/>
      <c r="H12" s="20"/>
      <c r="J12" s="95"/>
      <c r="K12" s="95"/>
      <c r="L12" s="95"/>
      <c r="M12" s="95"/>
    </row>
    <row r="13" spans="1:13" s="1" customFormat="1" ht="15" customHeight="1">
      <c r="A13" s="14" t="s">
        <v>279</v>
      </c>
      <c r="B13" s="35">
        <v>3.8225953</v>
      </c>
      <c r="C13" s="50">
        <v>13.3665</v>
      </c>
      <c r="D13" s="35">
        <v>51.5009725</v>
      </c>
      <c r="E13" s="33">
        <v>9.29060333902513</v>
      </c>
      <c r="F13" s="92"/>
      <c r="G13" s="20"/>
      <c r="H13" s="20"/>
      <c r="J13" s="95"/>
      <c r="K13" s="95"/>
      <c r="L13" s="95"/>
      <c r="M13" s="95"/>
    </row>
    <row r="14" spans="1:13" s="1" customFormat="1" ht="15" customHeight="1">
      <c r="A14" s="10" t="s">
        <v>284</v>
      </c>
      <c r="B14" s="35">
        <v>119.5962124</v>
      </c>
      <c r="C14" s="50">
        <v>10.2505</v>
      </c>
      <c r="D14" s="35">
        <v>1305.3767963</v>
      </c>
      <c r="E14" s="33">
        <v>12.286753160999</v>
      </c>
      <c r="F14" s="92"/>
      <c r="G14" s="20"/>
      <c r="H14" s="20"/>
      <c r="J14" s="95"/>
      <c r="K14" s="95"/>
      <c r="L14" s="95"/>
      <c r="M14" s="95"/>
    </row>
    <row r="15" spans="1:13" s="1" customFormat="1" ht="15" customHeight="1">
      <c r="A15" s="14" t="s">
        <v>271</v>
      </c>
      <c r="B15" s="35">
        <v>10.1169507</v>
      </c>
      <c r="C15" s="50">
        <v>-4.65</v>
      </c>
      <c r="D15" s="35">
        <v>102.67557640000001</v>
      </c>
      <c r="E15" s="33">
        <v>-13.6444569654077</v>
      </c>
      <c r="F15" s="92"/>
      <c r="G15" s="20"/>
      <c r="H15" s="20"/>
      <c r="J15" s="95"/>
      <c r="K15" s="95"/>
      <c r="L15" s="95"/>
      <c r="M15" s="95"/>
    </row>
    <row r="16" spans="1:13" s="1" customFormat="1" ht="15" customHeight="1">
      <c r="A16" s="14" t="s">
        <v>272</v>
      </c>
      <c r="B16" s="35">
        <v>11.9988427</v>
      </c>
      <c r="C16" s="50">
        <v>19.779</v>
      </c>
      <c r="D16" s="35">
        <v>136.6673084</v>
      </c>
      <c r="E16" s="33">
        <v>32.5608383649533</v>
      </c>
      <c r="F16" s="92"/>
      <c r="G16" s="20"/>
      <c r="H16" s="20"/>
      <c r="J16" s="95"/>
      <c r="K16" s="95"/>
      <c r="L16" s="95"/>
      <c r="M16" s="95"/>
    </row>
    <row r="17" spans="1:13" s="1" customFormat="1" ht="15" customHeight="1">
      <c r="A17" s="14" t="s">
        <v>273</v>
      </c>
      <c r="B17" s="35">
        <v>26.121515</v>
      </c>
      <c r="C17" s="50">
        <v>-2.32</v>
      </c>
      <c r="D17" s="35">
        <v>305.5700748</v>
      </c>
      <c r="E17" s="33">
        <v>13.8665179538939</v>
      </c>
      <c r="F17" s="92"/>
      <c r="G17" s="20"/>
      <c r="H17" s="20"/>
      <c r="J17" s="95"/>
      <c r="K17" s="95"/>
      <c r="L17" s="95"/>
      <c r="M17" s="95"/>
    </row>
    <row r="18" spans="1:8" ht="15" customHeight="1">
      <c r="A18" s="14" t="s">
        <v>274</v>
      </c>
      <c r="B18" s="35">
        <v>9.893218000000001</v>
      </c>
      <c r="C18" s="50">
        <v>12.7585</v>
      </c>
      <c r="D18" s="35">
        <v>118.2551108</v>
      </c>
      <c r="E18" s="33">
        <v>4.38007398313513</v>
      </c>
      <c r="F18" s="93"/>
      <c r="G18" s="93"/>
      <c r="H18" s="93"/>
    </row>
    <row r="19" spans="1:5" ht="15" customHeight="1">
      <c r="A19" s="14" t="s">
        <v>275</v>
      </c>
      <c r="B19" s="35">
        <v>26.8534225</v>
      </c>
      <c r="C19" s="50">
        <v>29.2695</v>
      </c>
      <c r="D19" s="35">
        <v>274.504565</v>
      </c>
      <c r="E19" s="33">
        <v>30.7298422010454</v>
      </c>
    </row>
    <row r="20" spans="1:5" ht="15" customHeight="1">
      <c r="A20" s="14" t="s">
        <v>276</v>
      </c>
      <c r="B20" s="35">
        <v>13.856448400000001</v>
      </c>
      <c r="C20" s="50">
        <v>10.9388</v>
      </c>
      <c r="D20" s="35">
        <v>150.9710933</v>
      </c>
      <c r="E20" s="33">
        <v>0.71906075108392</v>
      </c>
    </row>
    <row r="21" spans="1:5" ht="15" customHeight="1">
      <c r="A21" s="14" t="s">
        <v>277</v>
      </c>
      <c r="B21" s="35">
        <v>9.6979343</v>
      </c>
      <c r="C21" s="50">
        <v>-5.01</v>
      </c>
      <c r="D21" s="35">
        <v>102.27678970000001</v>
      </c>
      <c r="E21" s="33">
        <v>-1.49291514046361</v>
      </c>
    </row>
    <row r="22" spans="1:5" ht="15" customHeight="1">
      <c r="A22" s="14" t="s">
        <v>278</v>
      </c>
      <c r="B22" s="35">
        <v>10.606194499999999</v>
      </c>
      <c r="C22" s="50">
        <v>24.5005</v>
      </c>
      <c r="D22" s="35">
        <v>109.57742619999999</v>
      </c>
      <c r="E22" s="33">
        <v>17.7847982265684</v>
      </c>
    </row>
    <row r="23" spans="1:5" ht="15" customHeight="1">
      <c r="A23" s="15" t="s">
        <v>279</v>
      </c>
      <c r="B23" s="38">
        <v>0.4516863</v>
      </c>
      <c r="C23" s="53">
        <v>1.064</v>
      </c>
      <c r="D23" s="38">
        <v>4.8788517</v>
      </c>
      <c r="E23" s="39">
        <v>65.0657719665608</v>
      </c>
    </row>
  </sheetData>
  <sheetProtection/>
  <mergeCells count="2">
    <mergeCell ref="A1:E1"/>
    <mergeCell ref="A2:E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D18" sqref="D18:D26"/>
    </sheetView>
  </sheetViews>
  <sheetFormatPr defaultColWidth="8.875" defaultRowHeight="13.5"/>
  <cols>
    <col min="1" max="1" width="10.50390625" style="3" customWidth="1"/>
    <col min="2" max="2" width="10.875" style="3" customWidth="1"/>
    <col min="3" max="3" width="13.75390625" style="3" bestFit="1" customWidth="1"/>
    <col min="4" max="4" width="10.625" style="3" customWidth="1"/>
    <col min="5" max="5" width="13.75390625" style="57" bestFit="1" customWidth="1"/>
    <col min="6" max="6" width="10.375" style="3" bestFit="1" customWidth="1"/>
    <col min="7" max="7" width="12.625" style="3" bestFit="1" customWidth="1"/>
    <col min="8" max="8" width="10.375" style="3" bestFit="1" customWidth="1"/>
    <col min="9" max="9" width="12.625" style="3" bestFit="1" customWidth="1"/>
    <col min="10" max="10" width="9.375" style="3" bestFit="1" customWidth="1"/>
    <col min="11" max="11" width="12.625" style="3" bestFit="1" customWidth="1"/>
    <col min="12" max="12" width="9.375" style="3" bestFit="1" customWidth="1"/>
    <col min="13" max="13" width="12.625" style="3" bestFit="1" customWidth="1"/>
    <col min="14" max="14" width="9.375" style="3" bestFit="1" customWidth="1"/>
    <col min="15" max="15" width="12.625" style="3" bestFit="1" customWidth="1"/>
    <col min="16" max="16" width="9.00390625" style="3" customWidth="1"/>
    <col min="17" max="17" width="11.50390625" style="3" bestFit="1" customWidth="1"/>
    <col min="18" max="18" width="13.75390625" style="3" bestFit="1" customWidth="1"/>
    <col min="19" max="25" width="9.00390625" style="3" customWidth="1"/>
    <col min="26" max="16384" width="8.875" style="3" customWidth="1"/>
  </cols>
  <sheetData>
    <row r="1" spans="1:5" s="1" customFormat="1" ht="22.5" customHeight="1">
      <c r="A1" s="66" t="s">
        <v>266</v>
      </c>
      <c r="B1" s="66"/>
      <c r="C1" s="66"/>
      <c r="D1" s="66"/>
      <c r="E1" s="66"/>
    </row>
    <row r="2" spans="1:5" s="2" customFormat="1" ht="15" customHeight="1">
      <c r="A2" s="26" t="s">
        <v>267</v>
      </c>
      <c r="B2" s="26"/>
      <c r="C2" s="26"/>
      <c r="D2" s="26"/>
      <c r="E2" s="26"/>
    </row>
    <row r="3" spans="1:5" ht="21.75" customHeight="1">
      <c r="A3" s="67" t="s">
        <v>242</v>
      </c>
      <c r="B3" s="68" t="s">
        <v>285</v>
      </c>
      <c r="C3" s="69"/>
      <c r="D3" s="68" t="s">
        <v>286</v>
      </c>
      <c r="E3" s="69"/>
    </row>
    <row r="4" spans="1:5" ht="21">
      <c r="A4" s="70"/>
      <c r="B4" s="71" t="s">
        <v>31</v>
      </c>
      <c r="C4" s="72" t="s">
        <v>269</v>
      </c>
      <c r="D4" s="71" t="s">
        <v>31</v>
      </c>
      <c r="E4" s="72" t="s">
        <v>269</v>
      </c>
    </row>
    <row r="5" spans="1:5" ht="15" customHeight="1">
      <c r="A5" s="73" t="s">
        <v>287</v>
      </c>
      <c r="B5" s="74">
        <v>3142.1852</v>
      </c>
      <c r="C5" s="75">
        <v>7.4</v>
      </c>
      <c r="D5" s="74">
        <v>2160.6506</v>
      </c>
      <c r="E5" s="75">
        <v>14.5</v>
      </c>
    </row>
    <row r="6" spans="1:5" ht="15" customHeight="1">
      <c r="A6" s="76" t="s">
        <v>271</v>
      </c>
      <c r="B6" s="77">
        <v>355.7156</v>
      </c>
      <c r="C6" s="78">
        <v>14.6</v>
      </c>
      <c r="D6" s="77">
        <v>214.8396</v>
      </c>
      <c r="E6" s="78">
        <v>19.9</v>
      </c>
    </row>
    <row r="7" spans="1:5" ht="15" customHeight="1">
      <c r="A7" s="76" t="s">
        <v>272</v>
      </c>
      <c r="B7" s="77">
        <v>263.5274</v>
      </c>
      <c r="C7" s="78">
        <v>29.2</v>
      </c>
      <c r="D7" s="77">
        <v>184.1087</v>
      </c>
      <c r="E7" s="78">
        <v>30.6</v>
      </c>
    </row>
    <row r="8" spans="1:5" ht="15" customHeight="1">
      <c r="A8" s="76" t="s">
        <v>273</v>
      </c>
      <c r="B8" s="77">
        <v>397.2947</v>
      </c>
      <c r="C8" s="78">
        <v>-5.2</v>
      </c>
      <c r="D8" s="77">
        <v>310.8896</v>
      </c>
      <c r="E8" s="78">
        <v>12.3</v>
      </c>
    </row>
    <row r="9" spans="1:5" ht="15" customHeight="1">
      <c r="A9" s="76" t="s">
        <v>274</v>
      </c>
      <c r="B9" s="77">
        <v>345.0964</v>
      </c>
      <c r="C9" s="78">
        <v>10.6</v>
      </c>
      <c r="D9" s="77">
        <v>246.2173</v>
      </c>
      <c r="E9" s="78">
        <v>14.4</v>
      </c>
    </row>
    <row r="10" spans="1:5" ht="15" customHeight="1">
      <c r="A10" s="76" t="s">
        <v>275</v>
      </c>
      <c r="B10" s="77">
        <v>585.5994</v>
      </c>
      <c r="C10" s="78">
        <v>3</v>
      </c>
      <c r="D10" s="77">
        <v>404.3606</v>
      </c>
      <c r="E10" s="78">
        <v>15</v>
      </c>
    </row>
    <row r="11" spans="1:5" ht="15" customHeight="1">
      <c r="A11" s="76" t="s">
        <v>276</v>
      </c>
      <c r="B11" s="77">
        <v>368.3095</v>
      </c>
      <c r="C11" s="78">
        <v>7.1</v>
      </c>
      <c r="D11" s="77">
        <v>274.7104</v>
      </c>
      <c r="E11" s="78">
        <v>23.2</v>
      </c>
    </row>
    <row r="12" spans="1:5" ht="15" customHeight="1">
      <c r="A12" s="76" t="s">
        <v>277</v>
      </c>
      <c r="B12" s="77">
        <v>474.1819</v>
      </c>
      <c r="C12" s="78">
        <v>2.3</v>
      </c>
      <c r="D12" s="77">
        <v>313.3302</v>
      </c>
      <c r="E12" s="78">
        <v>2.7</v>
      </c>
    </row>
    <row r="13" spans="1:5" ht="15" customHeight="1">
      <c r="A13" s="76" t="s">
        <v>278</v>
      </c>
      <c r="B13" s="77">
        <v>245.3238</v>
      </c>
      <c r="C13" s="78">
        <v>19</v>
      </c>
      <c r="D13" s="77">
        <v>120.447</v>
      </c>
      <c r="E13" s="78">
        <v>11.7</v>
      </c>
    </row>
    <row r="14" spans="1:5" ht="15" customHeight="1">
      <c r="A14" s="79" t="s">
        <v>279</v>
      </c>
      <c r="B14" s="80">
        <v>107.1365</v>
      </c>
      <c r="C14" s="81">
        <v>10.3</v>
      </c>
      <c r="D14" s="80">
        <v>91.7472</v>
      </c>
      <c r="E14" s="85">
        <v>6</v>
      </c>
    </row>
    <row r="15" spans="1:5" ht="13.5">
      <c r="A15" s="82" t="s">
        <v>242</v>
      </c>
      <c r="B15" s="83" t="s">
        <v>288</v>
      </c>
      <c r="C15" s="84"/>
      <c r="D15" s="83" t="s">
        <v>289</v>
      </c>
      <c r="E15" s="84"/>
    </row>
    <row r="16" spans="1:5" ht="21">
      <c r="A16" s="70"/>
      <c r="B16" s="71" t="s">
        <v>31</v>
      </c>
      <c r="C16" s="72" t="s">
        <v>269</v>
      </c>
      <c r="D16" s="71" t="s">
        <v>31</v>
      </c>
      <c r="E16" s="72" t="s">
        <v>269</v>
      </c>
    </row>
    <row r="17" spans="1:5" ht="15" customHeight="1">
      <c r="A17" s="73" t="s">
        <v>287</v>
      </c>
      <c r="B17" s="59">
        <v>1099.9683</v>
      </c>
      <c r="C17" s="51">
        <v>8.4</v>
      </c>
      <c r="D17" s="35">
        <v>2032.2845</v>
      </c>
      <c r="E17" s="33">
        <v>6.9</v>
      </c>
    </row>
    <row r="18" spans="1:5" ht="15" customHeight="1">
      <c r="A18" s="76" t="s">
        <v>271</v>
      </c>
      <c r="B18" s="35">
        <v>85.1518</v>
      </c>
      <c r="C18" s="33">
        <v>5.2</v>
      </c>
      <c r="D18" s="35">
        <v>269.9317</v>
      </c>
      <c r="E18" s="33">
        <v>17.9</v>
      </c>
    </row>
    <row r="19" spans="1:5" ht="15" customHeight="1">
      <c r="A19" s="76" t="s">
        <v>272</v>
      </c>
      <c r="B19" s="35">
        <v>76.7427</v>
      </c>
      <c r="C19" s="33">
        <v>1.9</v>
      </c>
      <c r="D19" s="35">
        <v>185.9652</v>
      </c>
      <c r="E19" s="33">
        <v>45.4</v>
      </c>
    </row>
    <row r="20" spans="1:5" ht="15" customHeight="1">
      <c r="A20" s="76" t="s">
        <v>273</v>
      </c>
      <c r="B20" s="35">
        <v>156.3671</v>
      </c>
      <c r="C20" s="33">
        <v>5.9</v>
      </c>
      <c r="D20" s="35">
        <v>239.3305</v>
      </c>
      <c r="E20" s="33">
        <v>-11.4</v>
      </c>
    </row>
    <row r="21" spans="1:5" ht="15" customHeight="1">
      <c r="A21" s="76" t="s">
        <v>274</v>
      </c>
      <c r="B21" s="35">
        <v>124.3193</v>
      </c>
      <c r="C21" s="33">
        <v>9.7</v>
      </c>
      <c r="D21" s="35">
        <v>219.6079</v>
      </c>
      <c r="E21" s="33">
        <v>11.6</v>
      </c>
    </row>
    <row r="22" spans="1:5" ht="15" customHeight="1">
      <c r="A22" s="76" t="s">
        <v>275</v>
      </c>
      <c r="B22" s="35">
        <v>251.3222</v>
      </c>
      <c r="C22" s="33">
        <v>16.9</v>
      </c>
      <c r="D22" s="35">
        <v>331.5502</v>
      </c>
      <c r="E22" s="33">
        <v>-5.7</v>
      </c>
    </row>
    <row r="23" spans="1:5" ht="15" customHeight="1">
      <c r="A23" s="76" t="s">
        <v>276</v>
      </c>
      <c r="B23" s="35">
        <v>128.869</v>
      </c>
      <c r="C23" s="33">
        <v>12.4</v>
      </c>
      <c r="D23" s="35">
        <v>237.7719</v>
      </c>
      <c r="E23" s="33">
        <v>4.7</v>
      </c>
    </row>
    <row r="24" spans="1:5" ht="15" customHeight="1">
      <c r="A24" s="76" t="s">
        <v>277</v>
      </c>
      <c r="B24" s="35">
        <v>159.5889</v>
      </c>
      <c r="C24" s="33">
        <v>-4.6</v>
      </c>
      <c r="D24" s="35">
        <v>313.2766</v>
      </c>
      <c r="E24" s="33">
        <v>5.9</v>
      </c>
    </row>
    <row r="25" spans="1:5" ht="15" customHeight="1">
      <c r="A25" s="76" t="s">
        <v>278</v>
      </c>
      <c r="B25" s="35">
        <v>53.2565</v>
      </c>
      <c r="C25" s="33">
        <v>36.7</v>
      </c>
      <c r="D25" s="35">
        <v>192.0673</v>
      </c>
      <c r="E25" s="33">
        <v>14.8</v>
      </c>
    </row>
    <row r="26" spans="1:5" ht="15" customHeight="1">
      <c r="A26" s="79" t="s">
        <v>279</v>
      </c>
      <c r="B26" s="38">
        <v>64.3508</v>
      </c>
      <c r="C26" s="53">
        <v>4.8</v>
      </c>
      <c r="D26" s="38">
        <v>42.7832</v>
      </c>
      <c r="E26" s="39">
        <v>19.8</v>
      </c>
    </row>
  </sheetData>
  <sheetProtection/>
  <mergeCells count="8">
    <mergeCell ref="A1:E1"/>
    <mergeCell ref="A2:E2"/>
    <mergeCell ref="B3:C3"/>
    <mergeCell ref="D3:E3"/>
    <mergeCell ref="B15:C15"/>
    <mergeCell ref="D15:E15"/>
    <mergeCell ref="A3:A4"/>
    <mergeCell ref="A15:A16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1">
      <selection activeCell="D18" sqref="D18:D26"/>
    </sheetView>
  </sheetViews>
  <sheetFormatPr defaultColWidth="8.875" defaultRowHeight="13.5"/>
  <cols>
    <col min="1" max="1" width="11.75390625" style="3" customWidth="1"/>
    <col min="2" max="2" width="10.875" style="3" customWidth="1"/>
    <col min="3" max="3" width="13.75390625" style="3" bestFit="1" customWidth="1"/>
    <col min="4" max="4" width="10.625" style="3" customWidth="1"/>
    <col min="5" max="5" width="13.75390625" style="57" bestFit="1" customWidth="1"/>
    <col min="6" max="6" width="10.375" style="3" bestFit="1" customWidth="1"/>
    <col min="7" max="7" width="12.625" style="3" bestFit="1" customWidth="1"/>
    <col min="8" max="8" width="10.375" style="3" bestFit="1" customWidth="1"/>
    <col min="9" max="9" width="12.625" style="3" bestFit="1" customWidth="1"/>
    <col min="10" max="10" width="9.375" style="3" bestFit="1" customWidth="1"/>
    <col min="11" max="11" width="12.625" style="3" bestFit="1" customWidth="1"/>
    <col min="12" max="12" width="9.375" style="3" bestFit="1" customWidth="1"/>
    <col min="13" max="13" width="12.625" style="3" bestFit="1" customWidth="1"/>
    <col min="14" max="14" width="9.375" style="3" bestFit="1" customWidth="1"/>
    <col min="15" max="15" width="12.625" style="3" bestFit="1" customWidth="1"/>
    <col min="16" max="16" width="9.00390625" style="3" customWidth="1"/>
    <col min="17" max="17" width="11.50390625" style="3" bestFit="1" customWidth="1"/>
    <col min="18" max="18" width="13.75390625" style="3" bestFit="1" customWidth="1"/>
    <col min="19" max="25" width="9.00390625" style="3" customWidth="1"/>
    <col min="26" max="16384" width="8.875" style="3" customWidth="1"/>
  </cols>
  <sheetData>
    <row r="1" spans="1:5" s="1" customFormat="1" ht="22.5" customHeight="1">
      <c r="A1" s="66" t="s">
        <v>266</v>
      </c>
      <c r="B1" s="66"/>
      <c r="C1" s="66"/>
      <c r="D1" s="66"/>
      <c r="E1" s="66"/>
    </row>
    <row r="2" spans="1:5" s="2" customFormat="1" ht="15" customHeight="1">
      <c r="A2" s="26" t="s">
        <v>267</v>
      </c>
      <c r="B2" s="26"/>
      <c r="C2" s="26"/>
      <c r="D2" s="26"/>
      <c r="E2" s="26"/>
    </row>
    <row r="3" spans="1:5" ht="13.5">
      <c r="A3" s="67" t="s">
        <v>242</v>
      </c>
      <c r="B3" s="68" t="s">
        <v>290</v>
      </c>
      <c r="C3" s="69"/>
      <c r="D3" s="68" t="s">
        <v>291</v>
      </c>
      <c r="E3" s="69"/>
    </row>
    <row r="4" spans="1:5" ht="21">
      <c r="A4" s="70"/>
      <c r="B4" s="71" t="s">
        <v>31</v>
      </c>
      <c r="C4" s="72" t="s">
        <v>269</v>
      </c>
      <c r="D4" s="71" t="s">
        <v>31</v>
      </c>
      <c r="E4" s="72" t="s">
        <v>269</v>
      </c>
    </row>
    <row r="5" spans="1:5" ht="13.5">
      <c r="A5" s="73" t="s">
        <v>287</v>
      </c>
      <c r="B5" s="74">
        <v>1645.4606</v>
      </c>
      <c r="C5" s="75">
        <v>-3.7</v>
      </c>
      <c r="D5" s="74">
        <v>817.3867</v>
      </c>
      <c r="E5" s="75">
        <v>19</v>
      </c>
    </row>
    <row r="6" spans="1:5" ht="13.5">
      <c r="A6" s="76" t="s">
        <v>271</v>
      </c>
      <c r="B6" s="77">
        <v>164.4853</v>
      </c>
      <c r="C6" s="78">
        <v>0.4</v>
      </c>
      <c r="D6" s="77">
        <v>70.6582</v>
      </c>
      <c r="E6" s="78">
        <v>10.4</v>
      </c>
    </row>
    <row r="7" spans="1:5" ht="13.5">
      <c r="A7" s="76" t="s">
        <v>272</v>
      </c>
      <c r="B7" s="77">
        <v>140.7535</v>
      </c>
      <c r="C7" s="78">
        <v>11.7</v>
      </c>
      <c r="D7" s="77">
        <v>66.4392</v>
      </c>
      <c r="E7" s="78">
        <v>9.6</v>
      </c>
    </row>
    <row r="8" spans="1:5" ht="13.5">
      <c r="A8" s="76" t="s">
        <v>273</v>
      </c>
      <c r="B8" s="77">
        <v>191.454</v>
      </c>
      <c r="C8" s="78">
        <v>-16.6</v>
      </c>
      <c r="D8" s="77">
        <v>133.2004</v>
      </c>
      <c r="E8" s="78">
        <v>16.8</v>
      </c>
    </row>
    <row r="9" spans="1:5" ht="13.5">
      <c r="A9" s="76" t="s">
        <v>274</v>
      </c>
      <c r="B9" s="77">
        <v>185.7081</v>
      </c>
      <c r="C9" s="78">
        <v>0.6</v>
      </c>
      <c r="D9" s="77">
        <v>64.9022</v>
      </c>
      <c r="E9" s="78">
        <v>24.7</v>
      </c>
    </row>
    <row r="10" spans="1:5" ht="13.5">
      <c r="A10" s="76" t="s">
        <v>275</v>
      </c>
      <c r="B10" s="77">
        <v>365.8685</v>
      </c>
      <c r="C10" s="78">
        <v>-3.5</v>
      </c>
      <c r="D10" s="77">
        <v>179.6321</v>
      </c>
      <c r="E10" s="78">
        <v>28.3</v>
      </c>
    </row>
    <row r="11" spans="1:5" ht="13.5">
      <c r="A11" s="76" t="s">
        <v>276</v>
      </c>
      <c r="B11" s="77">
        <v>197.7272</v>
      </c>
      <c r="C11" s="78">
        <v>-4.6</v>
      </c>
      <c r="D11" s="77">
        <v>110.896</v>
      </c>
      <c r="E11" s="78">
        <v>28.8</v>
      </c>
    </row>
    <row r="12" spans="1:5" ht="13.5">
      <c r="A12" s="76" t="s">
        <v>277</v>
      </c>
      <c r="B12" s="77">
        <v>245.6524</v>
      </c>
      <c r="C12" s="78">
        <v>-16.1</v>
      </c>
      <c r="D12" s="77">
        <v>103.9264</v>
      </c>
      <c r="E12" s="78">
        <v>6.3</v>
      </c>
    </row>
    <row r="13" spans="1:5" ht="13.5">
      <c r="A13" s="76" t="s">
        <v>278</v>
      </c>
      <c r="B13" s="77">
        <v>101.5092</v>
      </c>
      <c r="C13" s="78">
        <v>19.6</v>
      </c>
      <c r="D13" s="77">
        <v>39.7215</v>
      </c>
      <c r="E13" s="78">
        <v>65.3</v>
      </c>
    </row>
    <row r="14" spans="1:5" ht="14.25">
      <c r="A14" s="79" t="s">
        <v>279</v>
      </c>
      <c r="B14" s="80">
        <v>52.3024</v>
      </c>
      <c r="C14" s="81">
        <v>26.3</v>
      </c>
      <c r="D14" s="80">
        <v>48.0107</v>
      </c>
      <c r="E14" s="85">
        <v>-0.3</v>
      </c>
    </row>
    <row r="15" spans="1:5" ht="13.5">
      <c r="A15" s="82" t="s">
        <v>242</v>
      </c>
      <c r="B15" s="83" t="s">
        <v>292</v>
      </c>
      <c r="C15" s="84"/>
      <c r="D15" s="83" t="s">
        <v>293</v>
      </c>
      <c r="E15" s="84"/>
    </row>
    <row r="16" spans="1:5" ht="21">
      <c r="A16" s="70"/>
      <c r="B16" s="71" t="s">
        <v>31</v>
      </c>
      <c r="C16" s="72" t="s">
        <v>269</v>
      </c>
      <c r="D16" s="71" t="s">
        <v>31</v>
      </c>
      <c r="E16" s="72" t="s">
        <v>269</v>
      </c>
    </row>
    <row r="17" spans="1:5" ht="13.5">
      <c r="A17" s="73" t="s">
        <v>287</v>
      </c>
      <c r="B17" s="59">
        <v>348.9384</v>
      </c>
      <c r="C17" s="51">
        <v>38.5</v>
      </c>
      <c r="D17" s="35">
        <v>1041.281</v>
      </c>
      <c r="E17" s="33">
        <v>11.5</v>
      </c>
    </row>
    <row r="18" spans="1:5" ht="13.5">
      <c r="A18" s="76" t="s">
        <v>271</v>
      </c>
      <c r="B18" s="35">
        <v>53.6354</v>
      </c>
      <c r="C18" s="33">
        <v>32.5</v>
      </c>
      <c r="D18" s="35">
        <v>78.1915</v>
      </c>
      <c r="E18" s="33">
        <v>12</v>
      </c>
    </row>
    <row r="19" spans="1:5" ht="13.5">
      <c r="A19" s="76" t="s">
        <v>272</v>
      </c>
      <c r="B19" s="35">
        <v>35.809</v>
      </c>
      <c r="C19" s="33">
        <v>166.6</v>
      </c>
      <c r="D19" s="35">
        <v>72.9612</v>
      </c>
      <c r="E19" s="33">
        <v>3.3</v>
      </c>
    </row>
    <row r="20" spans="1:5" ht="13.5">
      <c r="A20" s="76" t="s">
        <v>273</v>
      </c>
      <c r="B20" s="35">
        <v>39.3875</v>
      </c>
      <c r="C20" s="33">
        <v>10.1</v>
      </c>
      <c r="D20" s="35">
        <v>150.6738</v>
      </c>
      <c r="E20" s="33">
        <v>7.2</v>
      </c>
    </row>
    <row r="21" spans="1:5" ht="13.5">
      <c r="A21" s="76" t="s">
        <v>274</v>
      </c>
      <c r="B21" s="35">
        <v>41.9796</v>
      </c>
      <c r="C21" s="33">
        <v>52.6</v>
      </c>
      <c r="D21" s="35">
        <v>112.2002</v>
      </c>
      <c r="E21" s="33">
        <v>18.7</v>
      </c>
    </row>
    <row r="22" spans="1:5" ht="13.5">
      <c r="A22" s="76" t="s">
        <v>275</v>
      </c>
      <c r="B22" s="35">
        <v>32.4389</v>
      </c>
      <c r="C22" s="33">
        <v>-4.1</v>
      </c>
      <c r="D22" s="35">
        <v>242.707</v>
      </c>
      <c r="E22" s="33">
        <v>18.9</v>
      </c>
    </row>
    <row r="23" spans="1:5" ht="13.5">
      <c r="A23" s="76" t="s">
        <v>276</v>
      </c>
      <c r="B23" s="35">
        <v>64.7291</v>
      </c>
      <c r="C23" s="33">
        <v>73.4</v>
      </c>
      <c r="D23" s="35">
        <v>123.2745</v>
      </c>
      <c r="E23" s="33">
        <v>21.2</v>
      </c>
    </row>
    <row r="24" spans="1:5" ht="13.5">
      <c r="A24" s="76" t="s">
        <v>277</v>
      </c>
      <c r="B24" s="35">
        <v>60.4808</v>
      </c>
      <c r="C24" s="33">
        <v>23.5</v>
      </c>
      <c r="D24" s="35">
        <v>149.5613</v>
      </c>
      <c r="E24" s="33">
        <v>-7.2</v>
      </c>
    </row>
    <row r="25" spans="1:5" ht="13.5">
      <c r="A25" s="76" t="s">
        <v>278</v>
      </c>
      <c r="B25" s="35">
        <v>9.473</v>
      </c>
      <c r="C25" s="33">
        <v>55.7</v>
      </c>
      <c r="D25" s="35">
        <v>51.6893</v>
      </c>
      <c r="E25" s="33">
        <v>59.4</v>
      </c>
    </row>
    <row r="26" spans="1:5" ht="14.25">
      <c r="A26" s="79" t="s">
        <v>279</v>
      </c>
      <c r="B26" s="38">
        <v>11.0051</v>
      </c>
      <c r="C26" s="53">
        <v>29.6</v>
      </c>
      <c r="D26" s="38">
        <v>60.0222</v>
      </c>
      <c r="E26" s="39">
        <v>2.2</v>
      </c>
    </row>
  </sheetData>
  <sheetProtection/>
  <mergeCells count="8">
    <mergeCell ref="A1:E1"/>
    <mergeCell ref="A2:E2"/>
    <mergeCell ref="B3:C3"/>
    <mergeCell ref="D3:E3"/>
    <mergeCell ref="B15:C15"/>
    <mergeCell ref="D15:E15"/>
    <mergeCell ref="A3:A4"/>
    <mergeCell ref="A15:A16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B5" sqref="B5:B13"/>
    </sheetView>
  </sheetViews>
  <sheetFormatPr defaultColWidth="8.875" defaultRowHeight="13.5"/>
  <cols>
    <col min="1" max="1" width="21.25390625" style="3" customWidth="1"/>
    <col min="2" max="2" width="17.625" style="3" customWidth="1"/>
    <col min="3" max="3" width="16.00390625" style="3" customWidth="1"/>
    <col min="4" max="4" width="10.625" style="3" customWidth="1"/>
    <col min="5" max="5" width="13.75390625" style="57" bestFit="1" customWidth="1"/>
    <col min="6" max="6" width="10.375" style="3" bestFit="1" customWidth="1"/>
    <col min="7" max="7" width="12.625" style="3" bestFit="1" customWidth="1"/>
    <col min="8" max="8" width="10.375" style="3" bestFit="1" customWidth="1"/>
    <col min="9" max="9" width="12.625" style="3" bestFit="1" customWidth="1"/>
    <col min="10" max="10" width="9.375" style="3" bestFit="1" customWidth="1"/>
    <col min="11" max="11" width="12.625" style="3" bestFit="1" customWidth="1"/>
    <col min="12" max="12" width="9.375" style="3" bestFit="1" customWidth="1"/>
    <col min="13" max="13" width="12.625" style="3" bestFit="1" customWidth="1"/>
    <col min="14" max="14" width="9.375" style="3" bestFit="1" customWidth="1"/>
    <col min="15" max="15" width="12.625" style="3" bestFit="1" customWidth="1"/>
    <col min="16" max="16" width="9.00390625" style="3" customWidth="1"/>
    <col min="17" max="17" width="11.50390625" style="3" bestFit="1" customWidth="1"/>
    <col min="18" max="18" width="13.75390625" style="3" bestFit="1" customWidth="1"/>
    <col min="19" max="25" width="9.00390625" style="3" customWidth="1"/>
    <col min="26" max="16384" width="8.875" style="3" customWidth="1"/>
  </cols>
  <sheetData>
    <row r="1" spans="1:5" s="1" customFormat="1" ht="22.5" customHeight="1">
      <c r="A1" s="5" t="s">
        <v>266</v>
      </c>
      <c r="B1" s="5"/>
      <c r="C1" s="5"/>
      <c r="D1" s="40"/>
      <c r="E1" s="40"/>
    </row>
    <row r="2" spans="1:5" s="2" customFormat="1" ht="15" customHeight="1">
      <c r="A2" s="26"/>
      <c r="B2" s="26"/>
      <c r="C2" s="26"/>
      <c r="D2" s="27"/>
      <c r="E2" s="27"/>
    </row>
    <row r="3" spans="1:5" ht="21">
      <c r="A3" s="28" t="s">
        <v>242</v>
      </c>
      <c r="B3" s="29" t="s">
        <v>31</v>
      </c>
      <c r="C3" s="30" t="s">
        <v>269</v>
      </c>
      <c r="D3" s="58"/>
      <c r="E3" s="58"/>
    </row>
    <row r="4" spans="1:5" ht="15" customHeight="1">
      <c r="A4" s="48" t="s">
        <v>294</v>
      </c>
      <c r="B4" s="59">
        <v>981.5346</v>
      </c>
      <c r="C4" s="51">
        <v>-5.5</v>
      </c>
      <c r="D4" s="60"/>
      <c r="E4" s="63"/>
    </row>
    <row r="5" spans="1:5" ht="15" customHeight="1">
      <c r="A5" s="14" t="s">
        <v>271</v>
      </c>
      <c r="B5" s="35">
        <v>140.876</v>
      </c>
      <c r="C5" s="33">
        <v>7.4</v>
      </c>
      <c r="D5" s="61"/>
      <c r="E5" s="64"/>
    </row>
    <row r="6" spans="1:5" ht="15" customHeight="1">
      <c r="A6" s="14" t="s">
        <v>272</v>
      </c>
      <c r="B6" s="35">
        <v>79.4187</v>
      </c>
      <c r="C6" s="33">
        <v>26.0438224501974</v>
      </c>
      <c r="D6" s="61"/>
      <c r="E6" s="64"/>
    </row>
    <row r="7" spans="1:5" ht="15" customHeight="1">
      <c r="A7" s="14" t="s">
        <v>273</v>
      </c>
      <c r="B7" s="35">
        <v>86.4051</v>
      </c>
      <c r="C7" s="33">
        <v>-39.2801325638856</v>
      </c>
      <c r="D7" s="61"/>
      <c r="E7" s="64"/>
    </row>
    <row r="8" spans="1:5" ht="15" customHeight="1">
      <c r="A8" s="14" t="s">
        <v>274</v>
      </c>
      <c r="B8" s="35">
        <v>98.8791</v>
      </c>
      <c r="C8" s="33">
        <v>2</v>
      </c>
      <c r="D8" s="61"/>
      <c r="E8" s="64"/>
    </row>
    <row r="9" spans="1:5" ht="15" customHeight="1">
      <c r="A9" s="14" t="s">
        <v>275</v>
      </c>
      <c r="B9" s="35">
        <v>181.2388</v>
      </c>
      <c r="C9" s="33">
        <v>-16.51</v>
      </c>
      <c r="D9" s="61"/>
      <c r="E9" s="64"/>
    </row>
    <row r="10" spans="1:5" ht="15" customHeight="1">
      <c r="A10" s="14" t="s">
        <v>276</v>
      </c>
      <c r="B10" s="35">
        <v>93.5991</v>
      </c>
      <c r="C10" s="33">
        <v>-22.6</v>
      </c>
      <c r="D10" s="61"/>
      <c r="E10" s="64"/>
    </row>
    <row r="11" spans="1:5" ht="15" customHeight="1">
      <c r="A11" s="14" t="s">
        <v>277</v>
      </c>
      <c r="B11" s="35">
        <v>160.8517</v>
      </c>
      <c r="C11" s="33">
        <v>1.65072459738271</v>
      </c>
      <c r="D11" s="61"/>
      <c r="E11" s="64"/>
    </row>
    <row r="12" spans="1:5" ht="15" customHeight="1">
      <c r="A12" s="14" t="s">
        <v>278</v>
      </c>
      <c r="B12" s="35">
        <v>124.8768</v>
      </c>
      <c r="C12" s="33">
        <v>26.9758375708843</v>
      </c>
      <c r="D12" s="61"/>
      <c r="E12" s="64"/>
    </row>
    <row r="13" spans="1:5" ht="15" customHeight="1">
      <c r="A13" s="14" t="s">
        <v>279</v>
      </c>
      <c r="B13" s="35">
        <v>15.3893</v>
      </c>
      <c r="C13" s="33">
        <v>45.4523973800365</v>
      </c>
      <c r="D13" s="61"/>
      <c r="E13" s="64"/>
    </row>
    <row r="14" spans="1:5" ht="15" customHeight="1">
      <c r="A14" s="45" t="s">
        <v>295</v>
      </c>
      <c r="B14" s="35">
        <v>434.9947</v>
      </c>
      <c r="C14" s="33">
        <v>-19.8</v>
      </c>
      <c r="D14" s="61"/>
      <c r="E14" s="64"/>
    </row>
    <row r="15" spans="1:5" ht="15" customHeight="1">
      <c r="A15" s="14" t="s">
        <v>271</v>
      </c>
      <c r="B15" s="35">
        <v>72.6792</v>
      </c>
      <c r="C15" s="33">
        <v>17.7</v>
      </c>
      <c r="D15" s="62"/>
      <c r="E15" s="65"/>
    </row>
    <row r="16" spans="1:5" ht="15" customHeight="1">
      <c r="A16" s="14" t="s">
        <v>272</v>
      </c>
      <c r="B16" s="35">
        <v>42.7212</v>
      </c>
      <c r="C16" s="33">
        <v>1.60610190292039</v>
      </c>
      <c r="D16" s="62"/>
      <c r="E16" s="65"/>
    </row>
    <row r="17" spans="1:3" ht="15" customHeight="1">
      <c r="A17" s="14" t="s">
        <v>273</v>
      </c>
      <c r="B17" s="35">
        <v>57.0471</v>
      </c>
      <c r="C17" s="33">
        <v>8.0490705981734</v>
      </c>
    </row>
    <row r="18" spans="1:3" ht="15" customHeight="1">
      <c r="A18" s="14" t="s">
        <v>274</v>
      </c>
      <c r="B18" s="35">
        <v>45.8846</v>
      </c>
      <c r="C18" s="33">
        <v>-33.8</v>
      </c>
    </row>
    <row r="19" spans="1:3" ht="15" customHeight="1">
      <c r="A19" s="14" t="s">
        <v>275</v>
      </c>
      <c r="B19" s="35">
        <v>49.5138</v>
      </c>
      <c r="C19" s="33">
        <v>-46.56</v>
      </c>
    </row>
    <row r="20" spans="1:3" ht="15" customHeight="1">
      <c r="A20" s="14" t="s">
        <v>276</v>
      </c>
      <c r="B20" s="35">
        <v>32.4906</v>
      </c>
      <c r="C20" s="33">
        <v>-44.8</v>
      </c>
    </row>
    <row r="21" spans="1:3" ht="15" customHeight="1">
      <c r="A21" s="14" t="s">
        <v>277</v>
      </c>
      <c r="B21" s="35">
        <v>70.5627</v>
      </c>
      <c r="C21" s="33">
        <v>-30.3210382716013</v>
      </c>
    </row>
    <row r="22" spans="1:3" ht="15" customHeight="1">
      <c r="A22" s="14" t="s">
        <v>278</v>
      </c>
      <c r="B22" s="35">
        <v>57.2887</v>
      </c>
      <c r="C22" s="33">
        <v>3.2437176511296</v>
      </c>
    </row>
    <row r="23" spans="1:3" ht="15" customHeight="1">
      <c r="A23" s="15" t="s">
        <v>279</v>
      </c>
      <c r="B23" s="38">
        <v>6.8068</v>
      </c>
      <c r="C23" s="39">
        <v>-17.6749473887908</v>
      </c>
    </row>
  </sheetData>
  <sheetProtection/>
  <mergeCells count="3">
    <mergeCell ref="A1:C1"/>
    <mergeCell ref="A2:C2"/>
    <mergeCell ref="D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3"/>
  <sheetViews>
    <sheetView workbookViewId="0" topLeftCell="A1">
      <selection activeCell="A2" sqref="A2"/>
    </sheetView>
  </sheetViews>
  <sheetFormatPr defaultColWidth="9.00390625" defaultRowHeight="13.5"/>
  <cols>
    <col min="1" max="1" width="24.625" style="0" customWidth="1"/>
    <col min="86" max="86" width="9.50390625" style="0" bestFit="1" customWidth="1"/>
    <col min="88" max="88" width="9.125" style="0" customWidth="1"/>
    <col min="123" max="123" width="9.50390625" style="0" bestFit="1" customWidth="1"/>
    <col min="124" max="144" width="9.50390625" style="0" customWidth="1"/>
    <col min="145" max="145" width="19.00390625" style="0" customWidth="1"/>
  </cols>
  <sheetData>
    <row r="1" spans="1:145" ht="14.25">
      <c r="A1" s="465" t="s">
        <v>6</v>
      </c>
      <c r="B1" s="466" t="s">
        <v>7</v>
      </c>
      <c r="C1" s="466" t="s">
        <v>8</v>
      </c>
      <c r="D1" s="466" t="s">
        <v>9</v>
      </c>
      <c r="E1" s="466" t="s">
        <v>10</v>
      </c>
      <c r="F1" s="466" t="s">
        <v>11</v>
      </c>
      <c r="G1" s="466" t="s">
        <v>12</v>
      </c>
      <c r="H1" s="466" t="s">
        <v>13</v>
      </c>
      <c r="I1" s="466" t="s">
        <v>14</v>
      </c>
      <c r="J1" s="470" t="s">
        <v>15</v>
      </c>
      <c r="K1" s="470" t="s">
        <v>16</v>
      </c>
      <c r="L1" s="470" t="s">
        <v>17</v>
      </c>
      <c r="M1" s="473" t="s">
        <v>18</v>
      </c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  <c r="AW1" s="473"/>
      <c r="AX1" s="473"/>
      <c r="AY1" s="473"/>
      <c r="AZ1" s="473"/>
      <c r="BA1" s="473"/>
      <c r="BB1" s="473"/>
      <c r="BC1" s="473"/>
      <c r="BD1" s="473"/>
      <c r="BE1" s="473"/>
      <c r="BF1" s="473"/>
      <c r="BG1" s="473"/>
      <c r="BH1" s="473"/>
      <c r="BI1" s="473"/>
      <c r="BJ1" s="473"/>
      <c r="BK1" s="473"/>
      <c r="BL1" s="473"/>
      <c r="BM1" s="473"/>
      <c r="BN1" s="473"/>
      <c r="BO1" s="473"/>
      <c r="BP1" s="473"/>
      <c r="BQ1" s="473"/>
      <c r="BR1" s="473"/>
      <c r="BS1" s="473"/>
      <c r="BT1" s="473"/>
      <c r="BU1" s="473"/>
      <c r="BV1" s="473"/>
      <c r="BW1" s="473"/>
      <c r="BX1" s="473"/>
      <c r="BY1" s="473"/>
      <c r="BZ1" s="473"/>
      <c r="CA1" s="473"/>
      <c r="CB1" s="473"/>
      <c r="CC1" s="473"/>
      <c r="CD1" s="473"/>
      <c r="CE1" s="473"/>
      <c r="CF1" s="473"/>
      <c r="CG1" s="473"/>
      <c r="CH1" s="476"/>
      <c r="CI1" s="477"/>
      <c r="CJ1" s="477"/>
      <c r="CK1" s="477"/>
      <c r="CL1" s="477"/>
      <c r="CM1" s="477"/>
      <c r="CN1" s="477"/>
      <c r="CO1" s="477"/>
      <c r="CP1" s="477"/>
      <c r="CQ1" s="477"/>
      <c r="CR1" s="477"/>
      <c r="CS1" s="477"/>
      <c r="CT1" s="477"/>
      <c r="CU1" s="477"/>
      <c r="CV1" s="477"/>
      <c r="CW1" s="477"/>
      <c r="CX1" s="477"/>
      <c r="CY1" s="477"/>
      <c r="CZ1" s="477"/>
      <c r="DA1" s="477"/>
      <c r="DB1" s="477"/>
      <c r="DC1" s="477"/>
      <c r="DD1" s="477"/>
      <c r="DE1" s="477"/>
      <c r="DF1" s="477"/>
      <c r="DG1" s="477"/>
      <c r="DH1" s="477"/>
      <c r="DI1" s="477"/>
      <c r="DJ1" s="477"/>
      <c r="DK1" s="477"/>
      <c r="DL1" s="477"/>
      <c r="DM1" s="477"/>
      <c r="DN1" s="477"/>
      <c r="DO1" s="477"/>
      <c r="DP1" s="477"/>
      <c r="DQ1" s="477"/>
      <c r="DR1" s="477"/>
      <c r="DS1" s="477"/>
      <c r="DT1" s="477"/>
      <c r="DU1" s="477"/>
      <c r="DV1" s="477"/>
      <c r="DW1" s="477"/>
      <c r="DX1" s="477"/>
      <c r="DY1" s="477"/>
      <c r="DZ1" s="477"/>
      <c r="EA1" s="477"/>
      <c r="EB1" s="477"/>
      <c r="EC1" s="477"/>
      <c r="ED1" s="477"/>
      <c r="EE1" s="477"/>
      <c r="EF1" s="477"/>
      <c r="EG1" s="477"/>
      <c r="EH1" s="477"/>
      <c r="EI1" s="477"/>
      <c r="EJ1" s="477"/>
      <c r="EK1" s="477"/>
      <c r="EL1" s="477"/>
      <c r="EM1" s="477"/>
      <c r="EN1" s="477"/>
      <c r="EO1" s="234"/>
    </row>
    <row r="2" spans="1:145" s="464" customFormat="1" ht="14.25">
      <c r="A2" s="467" t="s">
        <v>19</v>
      </c>
      <c r="B2" s="468">
        <v>98.34060000000001</v>
      </c>
      <c r="C2" s="468">
        <v>96</v>
      </c>
      <c r="D2" s="468">
        <v>96</v>
      </c>
      <c r="E2" s="469">
        <v>94.2938</v>
      </c>
      <c r="F2" s="469">
        <v>93.5909</v>
      </c>
      <c r="G2" s="469">
        <v>92.4</v>
      </c>
      <c r="H2" s="469">
        <v>93.3237</v>
      </c>
      <c r="I2" s="469">
        <v>94.6</v>
      </c>
      <c r="J2" s="471">
        <v>95.68480000000001</v>
      </c>
      <c r="K2" s="472">
        <v>95.7</v>
      </c>
      <c r="L2" s="472">
        <v>95.5</v>
      </c>
      <c r="M2" s="472">
        <v>95.9</v>
      </c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472"/>
      <c r="AU2" s="472"/>
      <c r="AV2" s="472"/>
      <c r="AW2" s="474"/>
      <c r="AX2" s="475"/>
      <c r="AY2" s="475"/>
      <c r="AZ2" s="475"/>
      <c r="BA2" s="475"/>
      <c r="BB2" s="475"/>
      <c r="BC2" s="475"/>
      <c r="BD2" s="475"/>
      <c r="BE2" s="475"/>
      <c r="BF2" s="475"/>
      <c r="BG2" s="475"/>
      <c r="BH2" s="475"/>
      <c r="BI2" s="475"/>
      <c r="BJ2" s="475"/>
      <c r="BK2" s="475"/>
      <c r="BL2" s="475"/>
      <c r="BM2" s="475"/>
      <c r="BN2" s="475"/>
      <c r="BO2" s="475"/>
      <c r="BP2" s="475"/>
      <c r="BQ2" s="475"/>
      <c r="BR2" s="475"/>
      <c r="BS2" s="475"/>
      <c r="BT2" s="475"/>
      <c r="BU2" s="475"/>
      <c r="BV2" s="475"/>
      <c r="BW2" s="475"/>
      <c r="BX2" s="472"/>
      <c r="BY2" s="472"/>
      <c r="BZ2" s="472"/>
      <c r="CA2" s="472"/>
      <c r="CB2" s="472"/>
      <c r="CC2" s="472"/>
      <c r="CD2" s="472"/>
      <c r="CE2" s="472"/>
      <c r="CF2" s="472"/>
      <c r="CI2" s="478"/>
      <c r="CJ2" s="478"/>
      <c r="CK2" s="478"/>
      <c r="CL2" s="478"/>
      <c r="CM2" s="478"/>
      <c r="CN2" s="478"/>
      <c r="CO2" s="478"/>
      <c r="CP2" s="478"/>
      <c r="CQ2" s="478"/>
      <c r="CR2" s="478"/>
      <c r="CS2" s="478"/>
      <c r="CT2" s="478"/>
      <c r="CU2" s="478"/>
      <c r="CV2" s="478"/>
      <c r="CW2" s="478"/>
      <c r="CX2" s="478"/>
      <c r="CY2" s="478"/>
      <c r="CZ2" s="478"/>
      <c r="DA2" s="478"/>
      <c r="DB2" s="478"/>
      <c r="DC2" s="478"/>
      <c r="DD2" s="478"/>
      <c r="DE2" s="478"/>
      <c r="DF2" s="478"/>
      <c r="DG2" s="478"/>
      <c r="DH2" s="478"/>
      <c r="DI2" s="478"/>
      <c r="DJ2" s="478"/>
      <c r="DK2" s="478"/>
      <c r="DL2" s="478"/>
      <c r="DM2" s="478"/>
      <c r="DN2" s="478"/>
      <c r="DO2" s="478"/>
      <c r="DP2" s="478"/>
      <c r="DQ2" s="478"/>
      <c r="DR2" s="478"/>
      <c r="DS2" s="478"/>
      <c r="DT2" s="478"/>
      <c r="DU2" s="478"/>
      <c r="DV2" s="478"/>
      <c r="DW2" s="478"/>
      <c r="DX2" s="478"/>
      <c r="DY2" s="478"/>
      <c r="DZ2" s="478"/>
      <c r="EA2" s="478"/>
      <c r="EB2" s="478"/>
      <c r="EC2" s="478"/>
      <c r="ED2" s="478"/>
      <c r="EE2" s="478"/>
      <c r="EF2" s="478"/>
      <c r="EG2" s="478"/>
      <c r="EH2" s="478"/>
      <c r="EI2" s="478"/>
      <c r="EJ2" s="478"/>
      <c r="EK2" s="478"/>
      <c r="EL2" s="478"/>
      <c r="EM2" s="478"/>
      <c r="EN2" s="478"/>
      <c r="EO2" s="479"/>
    </row>
    <row r="3" spans="1:145" s="464" customFormat="1" ht="14.25">
      <c r="A3" s="467" t="s">
        <v>20</v>
      </c>
      <c r="B3" s="468">
        <v>100.429</v>
      </c>
      <c r="C3" s="468">
        <v>95.6</v>
      </c>
      <c r="D3" s="468">
        <v>95.6</v>
      </c>
      <c r="E3" s="469">
        <v>97.7496</v>
      </c>
      <c r="F3" s="469">
        <v>94.97250000000001</v>
      </c>
      <c r="G3" s="469">
        <v>92.6</v>
      </c>
      <c r="H3" s="469">
        <v>92.9769</v>
      </c>
      <c r="I3" s="469">
        <v>95.7</v>
      </c>
      <c r="J3" s="471">
        <v>96.84750000000001</v>
      </c>
      <c r="K3" s="472">
        <v>95.8</v>
      </c>
      <c r="L3" s="472">
        <v>96.4</v>
      </c>
      <c r="M3" s="472">
        <v>96.5</v>
      </c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2"/>
      <c r="AG3" s="472"/>
      <c r="AH3" s="472"/>
      <c r="AI3" s="472"/>
      <c r="AJ3" s="472"/>
      <c r="AK3" s="472"/>
      <c r="AL3" s="472"/>
      <c r="AM3" s="472"/>
      <c r="AN3" s="472"/>
      <c r="AO3" s="472"/>
      <c r="AP3" s="472"/>
      <c r="AQ3" s="472"/>
      <c r="AR3" s="472"/>
      <c r="AS3" s="472"/>
      <c r="AT3" s="472"/>
      <c r="AU3" s="472"/>
      <c r="AV3" s="472"/>
      <c r="AW3" s="472"/>
      <c r="AX3" s="475"/>
      <c r="AY3" s="475"/>
      <c r="AZ3" s="475"/>
      <c r="BA3" s="475"/>
      <c r="BB3" s="475"/>
      <c r="BC3" s="475"/>
      <c r="BD3" s="475"/>
      <c r="BE3" s="475"/>
      <c r="BF3" s="475"/>
      <c r="BG3" s="475"/>
      <c r="BH3" s="475"/>
      <c r="BI3" s="475"/>
      <c r="BJ3" s="475"/>
      <c r="BK3" s="475"/>
      <c r="BL3" s="475"/>
      <c r="BM3" s="475"/>
      <c r="BN3" s="475"/>
      <c r="BO3" s="475"/>
      <c r="BP3" s="475"/>
      <c r="BQ3" s="475"/>
      <c r="BR3" s="475"/>
      <c r="BS3" s="475"/>
      <c r="BT3" s="475"/>
      <c r="BU3" s="475"/>
      <c r="BV3" s="475"/>
      <c r="BW3" s="475"/>
      <c r="BX3" s="472"/>
      <c r="BY3" s="472"/>
      <c r="BZ3" s="472"/>
      <c r="CA3" s="472"/>
      <c r="CB3" s="472"/>
      <c r="CC3" s="472"/>
      <c r="CD3" s="472"/>
      <c r="CE3" s="472"/>
      <c r="CF3" s="472"/>
      <c r="CI3" s="478"/>
      <c r="CJ3" s="478"/>
      <c r="CK3" s="478"/>
      <c r="CL3" s="478"/>
      <c r="CM3" s="478"/>
      <c r="CN3" s="478"/>
      <c r="CO3" s="478"/>
      <c r="CP3" s="478"/>
      <c r="CQ3" s="478"/>
      <c r="CR3" s="478"/>
      <c r="CS3" s="478"/>
      <c r="CT3" s="478"/>
      <c r="CU3" s="478"/>
      <c r="CV3" s="478"/>
      <c r="CW3" s="478"/>
      <c r="CX3" s="478"/>
      <c r="CY3" s="478"/>
      <c r="CZ3" s="478"/>
      <c r="DA3" s="478"/>
      <c r="DB3" s="478"/>
      <c r="DC3" s="478"/>
      <c r="DD3" s="478"/>
      <c r="DE3" s="478"/>
      <c r="DF3" s="478"/>
      <c r="DG3" s="478"/>
      <c r="DH3" s="478"/>
      <c r="DI3" s="478"/>
      <c r="DJ3" s="478"/>
      <c r="DK3" s="478"/>
      <c r="DL3" s="478"/>
      <c r="DM3" s="478"/>
      <c r="DN3" s="478"/>
      <c r="DO3" s="478"/>
      <c r="DP3" s="478"/>
      <c r="DQ3" s="478"/>
      <c r="DR3" s="478"/>
      <c r="DS3" s="478"/>
      <c r="DT3" s="478"/>
      <c r="DU3" s="478"/>
      <c r="DV3" s="478"/>
      <c r="DW3" s="478"/>
      <c r="DX3" s="478"/>
      <c r="DY3" s="478"/>
      <c r="DZ3" s="478"/>
      <c r="EA3" s="478"/>
      <c r="EB3" s="478"/>
      <c r="EC3" s="478"/>
      <c r="ED3" s="478"/>
      <c r="EE3" s="478"/>
      <c r="EF3" s="478"/>
      <c r="EG3" s="478"/>
      <c r="EH3" s="478"/>
      <c r="EI3" s="478"/>
      <c r="EJ3" s="478"/>
      <c r="EK3" s="478"/>
      <c r="EL3" s="478"/>
      <c r="EM3" s="478"/>
      <c r="EN3" s="478"/>
      <c r="EO3" s="479"/>
    </row>
  </sheetData>
  <sheetProtection/>
  <conditionalFormatting sqref="AW2:AX2">
    <cfRule type="cellIs" priority="1" dxfId="0" operator="lessThanOr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B5" sqref="B5:B13"/>
    </sheetView>
  </sheetViews>
  <sheetFormatPr defaultColWidth="8.875" defaultRowHeight="13.5"/>
  <cols>
    <col min="1" max="1" width="14.25390625" style="3" customWidth="1"/>
    <col min="2" max="2" width="12.625" style="3" bestFit="1" customWidth="1"/>
    <col min="3" max="3" width="10.375" style="3" bestFit="1" customWidth="1"/>
    <col min="4" max="4" width="12.625" style="3" customWidth="1"/>
    <col min="5" max="5" width="9.375" style="3" bestFit="1" customWidth="1"/>
    <col min="6" max="6" width="12.625" style="3" bestFit="1" customWidth="1"/>
    <col min="7" max="7" width="9.375" style="3" bestFit="1" customWidth="1"/>
    <col min="8" max="8" width="12.625" style="3" bestFit="1" customWidth="1"/>
    <col min="9" max="9" width="9.375" style="3" bestFit="1" customWidth="1"/>
    <col min="10" max="10" width="12.625" style="3" bestFit="1" customWidth="1"/>
    <col min="11" max="11" width="9.00390625" style="3" customWidth="1"/>
    <col min="12" max="12" width="11.50390625" style="3" bestFit="1" customWidth="1"/>
    <col min="13" max="13" width="13.75390625" style="3" bestFit="1" customWidth="1"/>
    <col min="14" max="20" width="9.00390625" style="3" customWidth="1"/>
    <col min="21" max="16384" width="8.875" style="3" customWidth="1"/>
  </cols>
  <sheetData>
    <row r="1" spans="1:5" s="1" customFormat="1" ht="22.5" customHeight="1">
      <c r="A1" s="5" t="s">
        <v>266</v>
      </c>
      <c r="B1" s="5"/>
      <c r="C1" s="5"/>
      <c r="D1" s="5"/>
      <c r="E1" s="40"/>
    </row>
    <row r="2" spans="1:5" s="2" customFormat="1" ht="15" customHeight="1">
      <c r="A2" s="26" t="s">
        <v>296</v>
      </c>
      <c r="B2" s="26"/>
      <c r="C2" s="26"/>
      <c r="D2" s="26"/>
      <c r="E2" s="27"/>
    </row>
    <row r="3" spans="1:4" ht="21">
      <c r="A3" s="28" t="s">
        <v>242</v>
      </c>
      <c r="B3" s="29" t="s">
        <v>31</v>
      </c>
      <c r="C3" s="30" t="s">
        <v>269</v>
      </c>
      <c r="D3" s="30" t="s">
        <v>297</v>
      </c>
    </row>
    <row r="4" spans="1:4" ht="24.75" customHeight="1">
      <c r="A4" s="48" t="s">
        <v>298</v>
      </c>
      <c r="B4" s="49">
        <v>2031.482689</v>
      </c>
      <c r="C4" s="50">
        <v>8.86676657803929</v>
      </c>
      <c r="D4" s="51">
        <v>-1.18761832506911</v>
      </c>
    </row>
    <row r="5" spans="1:4" ht="24.75" customHeight="1">
      <c r="A5" s="14" t="s">
        <v>271</v>
      </c>
      <c r="B5" s="49">
        <v>131.214241</v>
      </c>
      <c r="C5" s="50">
        <v>1.32975071663712</v>
      </c>
      <c r="D5" s="33">
        <v>-7.28403123036065</v>
      </c>
    </row>
    <row r="6" spans="1:4" ht="24.75" customHeight="1">
      <c r="A6" s="14" t="s">
        <v>272</v>
      </c>
      <c r="B6" s="49">
        <v>233.797135</v>
      </c>
      <c r="C6" s="50">
        <v>11.331000998058</v>
      </c>
      <c r="D6" s="33">
        <v>3.08190053060777</v>
      </c>
    </row>
    <row r="7" spans="1:4" ht="24.75" customHeight="1">
      <c r="A7" s="14" t="s">
        <v>273</v>
      </c>
      <c r="B7" s="49">
        <v>163.965368</v>
      </c>
      <c r="C7" s="50">
        <v>2.13197695346174</v>
      </c>
      <c r="D7" s="33">
        <v>5.03414521768335</v>
      </c>
    </row>
    <row r="8" spans="1:4" ht="24.75" customHeight="1">
      <c r="A8" s="14" t="s">
        <v>274</v>
      </c>
      <c r="B8" s="49">
        <v>197.080681</v>
      </c>
      <c r="C8" s="50">
        <v>9.0573824174929</v>
      </c>
      <c r="D8" s="33">
        <v>-1.07142864194067</v>
      </c>
    </row>
    <row r="9" spans="1:4" ht="24.75" customHeight="1">
      <c r="A9" s="14" t="s">
        <v>275</v>
      </c>
      <c r="B9" s="49">
        <v>381.155948</v>
      </c>
      <c r="C9" s="50">
        <v>17.4638907797323</v>
      </c>
      <c r="D9" s="33">
        <v>-2.27660562142971</v>
      </c>
    </row>
    <row r="10" spans="1:4" ht="24.75" customHeight="1">
      <c r="A10" s="14" t="s">
        <v>276</v>
      </c>
      <c r="B10" s="49">
        <v>185.148623</v>
      </c>
      <c r="C10" s="50">
        <v>5.462633667335</v>
      </c>
      <c r="D10" s="33">
        <v>5.45832168015901</v>
      </c>
    </row>
    <row r="11" spans="1:4" ht="24.75" customHeight="1">
      <c r="A11" s="14" t="s">
        <v>277</v>
      </c>
      <c r="B11" s="49">
        <v>440.369576</v>
      </c>
      <c r="C11" s="50">
        <v>4.95597155079099</v>
      </c>
      <c r="D11" s="33">
        <v>4.95597155079099</v>
      </c>
    </row>
    <row r="12" spans="1:4" ht="24.75" customHeight="1">
      <c r="A12" s="14" t="s">
        <v>278</v>
      </c>
      <c r="B12" s="49">
        <v>64.635002</v>
      </c>
      <c r="C12" s="50">
        <v>1.16980686718119</v>
      </c>
      <c r="D12" s="33">
        <v>7.46566191331387</v>
      </c>
    </row>
    <row r="13" spans="1:4" ht="24.75" customHeight="1">
      <c r="A13" s="15" t="s">
        <v>279</v>
      </c>
      <c r="B13" s="52">
        <v>187.768585</v>
      </c>
      <c r="C13" s="53">
        <v>19.5935743175497</v>
      </c>
      <c r="D13" s="39">
        <v>-6.04950585152966</v>
      </c>
    </row>
    <row r="14" spans="1:4" ht="33" customHeight="1">
      <c r="A14" s="54" t="s">
        <v>299</v>
      </c>
      <c r="B14" s="55"/>
      <c r="C14" s="55"/>
      <c r="D14" s="56"/>
    </row>
  </sheetData>
  <sheetProtection/>
  <mergeCells count="3">
    <mergeCell ref="A1:D1"/>
    <mergeCell ref="A2:D2"/>
    <mergeCell ref="A14:D14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15" sqref="B15:B23"/>
    </sheetView>
  </sheetViews>
  <sheetFormatPr defaultColWidth="9.00390625" defaultRowHeight="13.5"/>
  <cols>
    <col min="1" max="1" width="22.75390625" style="0" customWidth="1"/>
    <col min="2" max="2" width="14.375" style="0" customWidth="1"/>
    <col min="3" max="3" width="18.50390625" style="0" customWidth="1"/>
    <col min="4" max="4" width="9.00390625" style="41" customWidth="1"/>
    <col min="5" max="6" width="9.375" style="0" bestFit="1" customWidth="1"/>
  </cols>
  <sheetData>
    <row r="1" spans="1:5" s="1" customFormat="1" ht="30" customHeight="1">
      <c r="A1" s="5" t="s">
        <v>266</v>
      </c>
      <c r="B1" s="5"/>
      <c r="C1" s="5"/>
      <c r="D1" s="25"/>
      <c r="E1" s="40"/>
    </row>
    <row r="2" spans="1:5" s="2" customFormat="1" ht="18" customHeight="1">
      <c r="A2" s="42" t="s">
        <v>300</v>
      </c>
      <c r="B2" s="42"/>
      <c r="C2" s="42"/>
      <c r="D2" s="27"/>
      <c r="E2" s="27"/>
    </row>
    <row r="3" spans="1:4" s="2" customFormat="1" ht="27" customHeight="1">
      <c r="A3" s="28" t="s">
        <v>242</v>
      </c>
      <c r="B3" s="29" t="s">
        <v>31</v>
      </c>
      <c r="C3" s="30" t="s">
        <v>269</v>
      </c>
      <c r="D3" s="43"/>
    </row>
    <row r="4" spans="1:4" s="2" customFormat="1" ht="15" customHeight="1">
      <c r="A4" s="44" t="s">
        <v>301</v>
      </c>
      <c r="B4" s="35">
        <v>2513.46</v>
      </c>
      <c r="C4" s="33">
        <v>7.3</v>
      </c>
      <c r="D4" s="43"/>
    </row>
    <row r="5" spans="1:4" s="2" customFormat="1" ht="15" customHeight="1">
      <c r="A5" s="14" t="s">
        <v>271</v>
      </c>
      <c r="B5" s="35">
        <v>396.61388</v>
      </c>
      <c r="C5" s="33">
        <v>7.2</v>
      </c>
      <c r="D5" s="43"/>
    </row>
    <row r="6" spans="1:4" s="1" customFormat="1" ht="14.25" customHeight="1">
      <c r="A6" s="14" t="s">
        <v>272</v>
      </c>
      <c r="B6" s="35">
        <v>140.37824</v>
      </c>
      <c r="C6" s="33">
        <v>12.6</v>
      </c>
      <c r="D6" s="20"/>
    </row>
    <row r="7" spans="1:4" s="1" customFormat="1" ht="15" customHeight="1">
      <c r="A7" s="14" t="s">
        <v>273</v>
      </c>
      <c r="B7" s="35">
        <v>289.60741</v>
      </c>
      <c r="C7" s="33">
        <v>8.7</v>
      </c>
      <c r="D7" s="20"/>
    </row>
    <row r="8" spans="1:4" s="1" customFormat="1" ht="15" customHeight="1">
      <c r="A8" s="14" t="s">
        <v>274</v>
      </c>
      <c r="B8" s="35">
        <v>202.74338</v>
      </c>
      <c r="C8" s="33">
        <v>10.6</v>
      </c>
      <c r="D8" s="20"/>
    </row>
    <row r="9" spans="1:4" s="1" customFormat="1" ht="15" customHeight="1">
      <c r="A9" s="14" t="s">
        <v>275</v>
      </c>
      <c r="B9" s="35">
        <v>557.71422</v>
      </c>
      <c r="C9" s="33">
        <v>7</v>
      </c>
      <c r="D9" s="20"/>
    </row>
    <row r="10" spans="1:4" s="1" customFormat="1" ht="15" customHeight="1">
      <c r="A10" s="14" t="s">
        <v>276</v>
      </c>
      <c r="B10" s="35">
        <v>259.25208</v>
      </c>
      <c r="C10" s="33">
        <v>12.3</v>
      </c>
      <c r="D10" s="20"/>
    </row>
    <row r="11" spans="1:4" s="1" customFormat="1" ht="15" customHeight="1">
      <c r="A11" s="14" t="s">
        <v>277</v>
      </c>
      <c r="B11" s="35">
        <v>484.47874</v>
      </c>
      <c r="C11" s="33">
        <v>2.6</v>
      </c>
      <c r="D11" s="20"/>
    </row>
    <row r="12" spans="1:4" s="1" customFormat="1" ht="15" customHeight="1">
      <c r="A12" s="14" t="s">
        <v>278</v>
      </c>
      <c r="B12" s="35">
        <v>139.69175</v>
      </c>
      <c r="C12" s="33">
        <v>4.4</v>
      </c>
      <c r="D12" s="20"/>
    </row>
    <row r="13" spans="1:4" s="1" customFormat="1" ht="15" customHeight="1">
      <c r="A13" s="14" t="s">
        <v>279</v>
      </c>
      <c r="B13" s="35">
        <v>42.9803</v>
      </c>
      <c r="C13" s="33">
        <v>6.5</v>
      </c>
      <c r="D13" s="20"/>
    </row>
    <row r="14" spans="1:4" s="1" customFormat="1" ht="15" customHeight="1">
      <c r="A14" s="45" t="s">
        <v>302</v>
      </c>
      <c r="B14" s="35">
        <v>766.76313</v>
      </c>
      <c r="C14" s="33">
        <v>7.62737366938417</v>
      </c>
      <c r="D14" s="20"/>
    </row>
    <row r="15" spans="1:4" s="1" customFormat="1" ht="15" customHeight="1">
      <c r="A15" s="14" t="s">
        <v>271</v>
      </c>
      <c r="B15" s="35">
        <v>194.89753</v>
      </c>
      <c r="C15" s="33">
        <v>4.8</v>
      </c>
      <c r="D15" s="20"/>
    </row>
    <row r="16" spans="1:3" ht="13.5">
      <c r="A16" s="14" t="s">
        <v>272</v>
      </c>
      <c r="B16" s="35">
        <v>42.55421</v>
      </c>
      <c r="C16" s="33">
        <v>28.9</v>
      </c>
    </row>
    <row r="17" spans="1:3" ht="13.5">
      <c r="A17" s="14" t="s">
        <v>273</v>
      </c>
      <c r="B17" s="35">
        <v>49.75672</v>
      </c>
      <c r="C17" s="33">
        <v>18.2554464222636</v>
      </c>
    </row>
    <row r="18" spans="1:3" ht="13.5">
      <c r="A18" s="14" t="s">
        <v>274</v>
      </c>
      <c r="B18" s="35">
        <v>36.6169</v>
      </c>
      <c r="C18" s="33">
        <v>17.0626309841156</v>
      </c>
    </row>
    <row r="19" spans="1:3" ht="13.5">
      <c r="A19" s="14" t="s">
        <v>275</v>
      </c>
      <c r="B19" s="35">
        <v>139.30037</v>
      </c>
      <c r="C19" s="33">
        <v>4.96610400054382</v>
      </c>
    </row>
    <row r="20" spans="1:3" ht="13.5">
      <c r="A20" s="14" t="s">
        <v>276</v>
      </c>
      <c r="B20" s="35">
        <v>66.43739</v>
      </c>
      <c r="C20" s="33">
        <v>23.7277421537116</v>
      </c>
    </row>
    <row r="21" spans="1:3" ht="13.5">
      <c r="A21" s="14" t="s">
        <v>277</v>
      </c>
      <c r="B21" s="35">
        <v>102.73031</v>
      </c>
      <c r="C21" s="33">
        <v>0.075763180638404</v>
      </c>
    </row>
    <row r="22" spans="1:3" ht="13.5">
      <c r="A22" s="14" t="s">
        <v>278</v>
      </c>
      <c r="B22" s="35">
        <v>131.85425</v>
      </c>
      <c r="C22" s="33">
        <v>2.93806555563741</v>
      </c>
    </row>
    <row r="23" spans="1:3" ht="14.25">
      <c r="A23" s="14" t="s">
        <v>279</v>
      </c>
      <c r="B23" s="35">
        <v>2.61545</v>
      </c>
      <c r="C23" s="33">
        <v>0.896832105623341</v>
      </c>
    </row>
    <row r="24" spans="1:3" ht="13.5">
      <c r="A24" s="46" t="s">
        <v>303</v>
      </c>
      <c r="B24" s="47"/>
      <c r="C24" s="47"/>
    </row>
  </sheetData>
  <sheetProtection/>
  <mergeCells count="3">
    <mergeCell ref="A1:C1"/>
    <mergeCell ref="A2:C2"/>
    <mergeCell ref="A24:C2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5" sqref="B5:B13"/>
    </sheetView>
  </sheetViews>
  <sheetFormatPr defaultColWidth="8.875" defaultRowHeight="13.5"/>
  <cols>
    <col min="1" max="1" width="24.00390625" style="23" bestFit="1" customWidth="1"/>
    <col min="2" max="3" width="14.625" style="23" customWidth="1"/>
    <col min="4" max="4" width="9.00390625" style="24" customWidth="1"/>
    <col min="5" max="29" width="9.00390625" style="23" customWidth="1"/>
    <col min="30" max="16384" width="8.875" style="23" customWidth="1"/>
  </cols>
  <sheetData>
    <row r="1" spans="1:5" s="1" customFormat="1" ht="30" customHeight="1">
      <c r="A1" s="5" t="s">
        <v>266</v>
      </c>
      <c r="B1" s="5"/>
      <c r="C1" s="5"/>
      <c r="D1" s="25"/>
      <c r="E1" s="40"/>
    </row>
    <row r="2" spans="1:5" s="2" customFormat="1" ht="12.75" customHeight="1">
      <c r="A2" s="26" t="s">
        <v>300</v>
      </c>
      <c r="B2" s="26"/>
      <c r="C2" s="26"/>
      <c r="D2" s="27"/>
      <c r="E2" s="27"/>
    </row>
    <row r="3" spans="1:3" ht="21">
      <c r="A3" s="28" t="s">
        <v>242</v>
      </c>
      <c r="B3" s="29" t="s">
        <v>31</v>
      </c>
      <c r="C3" s="30" t="s">
        <v>269</v>
      </c>
    </row>
    <row r="4" spans="1:3" ht="13.5">
      <c r="A4" s="31" t="s">
        <v>304</v>
      </c>
      <c r="B4" s="32">
        <v>632.02</v>
      </c>
      <c r="C4" s="33">
        <v>6</v>
      </c>
    </row>
    <row r="5" spans="1:8" s="22" customFormat="1" ht="15" customHeight="1">
      <c r="A5" s="34" t="s">
        <v>271</v>
      </c>
      <c r="B5" s="35">
        <v>35.7962</v>
      </c>
      <c r="C5" s="33">
        <v>1.9</v>
      </c>
      <c r="D5" s="36"/>
      <c r="E5" s="36"/>
      <c r="F5" s="36"/>
      <c r="G5" s="36"/>
      <c r="H5" s="36"/>
    </row>
    <row r="6" spans="1:3" ht="13.5">
      <c r="A6" s="34" t="s">
        <v>272</v>
      </c>
      <c r="B6" s="35">
        <v>28.555</v>
      </c>
      <c r="C6" s="33">
        <v>15.6</v>
      </c>
    </row>
    <row r="7" spans="1:3" ht="13.5">
      <c r="A7" s="34" t="s">
        <v>273</v>
      </c>
      <c r="B7" s="35">
        <v>84.7456</v>
      </c>
      <c r="C7" s="33">
        <v>5.3</v>
      </c>
    </row>
    <row r="8" spans="1:3" ht="13.5">
      <c r="A8" s="34" t="s">
        <v>274</v>
      </c>
      <c r="B8" s="35">
        <v>65.5397</v>
      </c>
      <c r="C8" s="33">
        <v>5.1</v>
      </c>
    </row>
    <row r="9" spans="1:3" ht="13.5">
      <c r="A9" s="34" t="s">
        <v>275</v>
      </c>
      <c r="B9" s="35">
        <v>100.1296</v>
      </c>
      <c r="C9" s="33">
        <v>5.3</v>
      </c>
    </row>
    <row r="10" spans="1:3" ht="13.5">
      <c r="A10" s="34" t="s">
        <v>276</v>
      </c>
      <c r="B10" s="35">
        <v>75.8874</v>
      </c>
      <c r="C10" s="33">
        <v>10.20134325648938</v>
      </c>
    </row>
    <row r="11" spans="1:3" ht="13.5">
      <c r="A11" s="34" t="s">
        <v>277</v>
      </c>
      <c r="B11" s="35">
        <v>107.0164</v>
      </c>
      <c r="C11" s="33">
        <v>1.1</v>
      </c>
    </row>
    <row r="12" spans="1:3" ht="13.5">
      <c r="A12" s="34" t="s">
        <v>278</v>
      </c>
      <c r="B12" s="35">
        <v>23.0046</v>
      </c>
      <c r="C12" s="33">
        <v>12</v>
      </c>
    </row>
    <row r="13" spans="1:3" ht="13.5">
      <c r="A13" s="34" t="s">
        <v>279</v>
      </c>
      <c r="B13" s="35">
        <v>13.0913</v>
      </c>
      <c r="C13" s="33">
        <v>10.380094770745856</v>
      </c>
    </row>
    <row r="14" spans="1:3" ht="13.5">
      <c r="A14" s="31" t="s">
        <v>177</v>
      </c>
      <c r="B14" s="32">
        <v>826.99</v>
      </c>
      <c r="C14" s="37">
        <v>-0.1</v>
      </c>
    </row>
    <row r="15" spans="1:3" ht="13.5">
      <c r="A15" s="14" t="s">
        <v>271</v>
      </c>
      <c r="B15" s="35">
        <v>63.6393</v>
      </c>
      <c r="C15" s="33">
        <v>17.405501736934248</v>
      </c>
    </row>
    <row r="16" spans="1:3" ht="13.5">
      <c r="A16" s="14" t="s">
        <v>272</v>
      </c>
      <c r="B16" s="35">
        <v>50.2232</v>
      </c>
      <c r="C16" s="33">
        <v>6.762240631264338</v>
      </c>
    </row>
    <row r="17" spans="1:3" ht="13.5">
      <c r="A17" s="14" t="s">
        <v>273</v>
      </c>
      <c r="B17" s="35">
        <v>100.0821</v>
      </c>
      <c r="C17" s="33">
        <v>-9.01437030046992</v>
      </c>
    </row>
    <row r="18" spans="1:3" ht="13.5">
      <c r="A18" s="14" t="s">
        <v>274</v>
      </c>
      <c r="B18" s="35">
        <v>78.1601</v>
      </c>
      <c r="C18" s="33">
        <v>-10.723350108854323</v>
      </c>
    </row>
    <row r="19" spans="1:3" ht="13.5">
      <c r="A19" s="14" t="s">
        <v>275</v>
      </c>
      <c r="B19" s="35">
        <v>121.3597</v>
      </c>
      <c r="C19" s="33">
        <v>-0.7715245622971767</v>
      </c>
    </row>
    <row r="20" spans="1:3" ht="13.5">
      <c r="A20" s="14" t="s">
        <v>276</v>
      </c>
      <c r="B20" s="35">
        <v>94.4595</v>
      </c>
      <c r="C20" s="33">
        <v>-8.2</v>
      </c>
    </row>
    <row r="21" spans="1:3" ht="13.5">
      <c r="A21" s="14" t="s">
        <v>277</v>
      </c>
      <c r="B21" s="35">
        <v>142.9663</v>
      </c>
      <c r="C21" s="33">
        <v>7.282845481539635</v>
      </c>
    </row>
    <row r="22" spans="1:3" ht="13.5">
      <c r="A22" s="14" t="s">
        <v>278</v>
      </c>
      <c r="B22" s="35">
        <v>31.8955</v>
      </c>
      <c r="C22" s="33">
        <v>-16.488404912955023</v>
      </c>
    </row>
    <row r="23" spans="1:3" ht="14.25">
      <c r="A23" s="15" t="s">
        <v>279</v>
      </c>
      <c r="B23" s="38">
        <v>19.76</v>
      </c>
      <c r="C23" s="39">
        <v>14.116091177370826</v>
      </c>
    </row>
  </sheetData>
  <sheetProtection/>
  <mergeCells count="2">
    <mergeCell ref="A1:C1"/>
    <mergeCell ref="A2:C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25" sqref="C25"/>
    </sheetView>
  </sheetViews>
  <sheetFormatPr defaultColWidth="9.00390625" defaultRowHeight="13.5"/>
  <cols>
    <col min="1" max="1" width="18.00390625" style="3" customWidth="1"/>
    <col min="3" max="3" width="9.00390625" style="4" customWidth="1"/>
    <col min="5" max="5" width="9.00390625" style="4" customWidth="1"/>
  </cols>
  <sheetData>
    <row r="1" spans="1:5" s="1" customFormat="1" ht="30" customHeight="1">
      <c r="A1" s="5" t="s">
        <v>305</v>
      </c>
      <c r="B1" s="5"/>
      <c r="C1" s="5"/>
      <c r="D1" s="5"/>
      <c r="E1" s="5"/>
    </row>
    <row r="2" spans="1:5" s="2" customFormat="1" ht="18.75" customHeight="1">
      <c r="A2" s="6" t="s">
        <v>306</v>
      </c>
      <c r="B2" s="6"/>
      <c r="C2" s="6"/>
      <c r="D2" s="6"/>
      <c r="E2" s="6"/>
    </row>
    <row r="3" spans="1:5" s="2" customFormat="1" ht="21">
      <c r="A3" s="7" t="s">
        <v>242</v>
      </c>
      <c r="B3" s="8" t="s">
        <v>29</v>
      </c>
      <c r="C3" s="9" t="s">
        <v>268</v>
      </c>
      <c r="D3" s="8" t="s">
        <v>31</v>
      </c>
      <c r="E3" s="18" t="s">
        <v>269</v>
      </c>
    </row>
    <row r="4" spans="1:5" s="1" customFormat="1" ht="13.5">
      <c r="A4" s="10" t="s">
        <v>307</v>
      </c>
      <c r="B4" s="11">
        <v>67.82987178</v>
      </c>
      <c r="C4" s="12">
        <v>17.94318307485061</v>
      </c>
      <c r="D4" s="11">
        <v>722.51885533</v>
      </c>
      <c r="E4" s="19">
        <v>10.588798974677061</v>
      </c>
    </row>
    <row r="5" spans="1:6" s="1" customFormat="1" ht="13.5">
      <c r="A5" s="13" t="s">
        <v>308</v>
      </c>
      <c r="B5" s="11">
        <v>15.572228950000001</v>
      </c>
      <c r="C5" s="12">
        <v>15.744311576465606</v>
      </c>
      <c r="D5" s="11">
        <v>165.62162385999997</v>
      </c>
      <c r="E5" s="19">
        <v>7.570329799921154</v>
      </c>
      <c r="F5" s="20"/>
    </row>
    <row r="6" spans="1:5" s="1" customFormat="1" ht="13.5">
      <c r="A6" s="14" t="s">
        <v>271</v>
      </c>
      <c r="B6" s="11">
        <v>8.70387607</v>
      </c>
      <c r="C6" s="12">
        <v>11.774919887132683</v>
      </c>
      <c r="D6" s="11">
        <v>90.24700666999999</v>
      </c>
      <c r="E6" s="19">
        <v>4.881669001094153</v>
      </c>
    </row>
    <row r="7" spans="1:5" s="1" customFormat="1" ht="13.5">
      <c r="A7" s="14" t="s">
        <v>272</v>
      </c>
      <c r="B7" s="11">
        <v>6.86835288</v>
      </c>
      <c r="C7" s="12">
        <v>21.19858935901624</v>
      </c>
      <c r="D7" s="11">
        <v>75.37461719</v>
      </c>
      <c r="E7" s="19">
        <v>10.976571129518959</v>
      </c>
    </row>
    <row r="8" spans="1:5" s="1" customFormat="1" ht="13.5">
      <c r="A8" s="14" t="s">
        <v>273</v>
      </c>
      <c r="B8" s="11">
        <v>6.80271876</v>
      </c>
      <c r="C8" s="12">
        <v>9.584833140077436</v>
      </c>
      <c r="D8" s="11">
        <v>70.70485488</v>
      </c>
      <c r="E8" s="19">
        <v>4.471627384789429</v>
      </c>
    </row>
    <row r="9" spans="1:5" s="1" customFormat="1" ht="13.5">
      <c r="A9" s="14" t="s">
        <v>274</v>
      </c>
      <c r="B9" s="11">
        <v>5.936190077000001</v>
      </c>
      <c r="C9" s="12">
        <v>18.788658202406978</v>
      </c>
      <c r="D9" s="11">
        <v>61.552343292303654</v>
      </c>
      <c r="E9" s="19">
        <v>8.280810580624333</v>
      </c>
    </row>
    <row r="10" spans="1:5" s="1" customFormat="1" ht="13.5">
      <c r="A10" s="14" t="s">
        <v>275</v>
      </c>
      <c r="B10" s="11">
        <v>14.51914591</v>
      </c>
      <c r="C10" s="12">
        <v>29.145165448348877</v>
      </c>
      <c r="D10" s="11">
        <v>152.92515498</v>
      </c>
      <c r="E10" s="19">
        <v>21.620565811157164</v>
      </c>
    </row>
    <row r="11" spans="1:5" s="1" customFormat="1" ht="13.5">
      <c r="A11" s="14" t="s">
        <v>276</v>
      </c>
      <c r="B11" s="11">
        <v>11.760509283000001</v>
      </c>
      <c r="C11" s="12">
        <v>14.063155608681853</v>
      </c>
      <c r="D11" s="11">
        <v>126.94368452969636</v>
      </c>
      <c r="E11" s="19">
        <v>12.14062221336691</v>
      </c>
    </row>
    <row r="12" spans="1:5" s="1" customFormat="1" ht="13.5">
      <c r="A12" s="14" t="s">
        <v>277</v>
      </c>
      <c r="B12" s="11">
        <v>13.231484440000001</v>
      </c>
      <c r="C12" s="12">
        <v>19.98546639360059</v>
      </c>
      <c r="D12" s="11">
        <v>144.12983694</v>
      </c>
      <c r="E12" s="19">
        <v>7.06605372570894</v>
      </c>
    </row>
    <row r="13" spans="1:5" s="1" customFormat="1" ht="13.5">
      <c r="A13" s="10" t="s">
        <v>309</v>
      </c>
      <c r="B13" s="11">
        <v>51.42386896</v>
      </c>
      <c r="C13" s="12">
        <v>22.152106136557492</v>
      </c>
      <c r="D13" s="11">
        <v>557.43990373</v>
      </c>
      <c r="E13" s="19">
        <v>12.337347313118642</v>
      </c>
    </row>
    <row r="14" spans="1:6" s="1" customFormat="1" ht="13.5">
      <c r="A14" s="13" t="s">
        <v>308</v>
      </c>
      <c r="B14" s="11">
        <v>10.260498879999998</v>
      </c>
      <c r="C14" s="12">
        <v>20.59338529113508</v>
      </c>
      <c r="D14" s="11">
        <v>113.07049992</v>
      </c>
      <c r="E14" s="19">
        <v>8.460833404158137</v>
      </c>
      <c r="F14" s="20"/>
    </row>
    <row r="15" spans="1:5" s="1" customFormat="1" ht="13.5">
      <c r="A15" s="14" t="s">
        <v>271</v>
      </c>
      <c r="B15" s="11">
        <v>4.86293658</v>
      </c>
      <c r="C15" s="12">
        <v>15.371391437766718</v>
      </c>
      <c r="D15" s="11">
        <v>52.53379871</v>
      </c>
      <c r="E15" s="19">
        <v>4.528211507431706</v>
      </c>
    </row>
    <row r="16" spans="1:5" s="1" customFormat="1" ht="13.5">
      <c r="A16" s="14" t="s">
        <v>272</v>
      </c>
      <c r="B16" s="11">
        <v>5.3975623</v>
      </c>
      <c r="C16" s="12">
        <v>25.720158272759903</v>
      </c>
      <c r="D16" s="11">
        <v>60.536701210000004</v>
      </c>
      <c r="E16" s="19">
        <v>12.121477785951342</v>
      </c>
    </row>
    <row r="17" spans="1:5" s="1" customFormat="1" ht="13.5">
      <c r="A17" s="14" t="s">
        <v>273</v>
      </c>
      <c r="B17" s="11">
        <v>4.8288027300000005</v>
      </c>
      <c r="C17" s="12">
        <v>12.373977640104414</v>
      </c>
      <c r="D17" s="11">
        <v>50.958526160000005</v>
      </c>
      <c r="E17" s="19">
        <v>4.465283208024374</v>
      </c>
    </row>
    <row r="18" spans="1:5" s="1" customFormat="1" ht="13.5">
      <c r="A18" s="14" t="s">
        <v>274</v>
      </c>
      <c r="B18" s="11">
        <v>4.732669517000001</v>
      </c>
      <c r="C18" s="12">
        <v>22.74618704925186</v>
      </c>
      <c r="D18" s="11">
        <v>49.25003931263798</v>
      </c>
      <c r="E18" s="19">
        <v>9.689690507805011</v>
      </c>
    </row>
    <row r="19" spans="1:5" s="1" customFormat="1" ht="13.5">
      <c r="A19" s="14" t="s">
        <v>275</v>
      </c>
      <c r="B19" s="11">
        <v>11.273634209999999</v>
      </c>
      <c r="C19" s="12">
        <v>36.33717122587626</v>
      </c>
      <c r="D19" s="11">
        <v>119.69587331000001</v>
      </c>
      <c r="E19" s="19">
        <v>26.70040196167416</v>
      </c>
    </row>
    <row r="20" spans="1:5" s="1" customFormat="1" ht="13.5">
      <c r="A20" s="14" t="s">
        <v>276</v>
      </c>
      <c r="B20" s="11">
        <v>9.914039483000002</v>
      </c>
      <c r="C20" s="12">
        <v>15.023609682663235</v>
      </c>
      <c r="D20" s="11">
        <v>108.24392559156203</v>
      </c>
      <c r="E20" s="19">
        <v>13.191899180292438</v>
      </c>
    </row>
    <row r="21" spans="1:5" s="1" customFormat="1" ht="14.25">
      <c r="A21" s="15" t="s">
        <v>277</v>
      </c>
      <c r="B21" s="16">
        <v>10.4252966</v>
      </c>
      <c r="C21" s="17">
        <v>23.920790866827076</v>
      </c>
      <c r="D21" s="16">
        <v>115.60291379</v>
      </c>
      <c r="E21" s="21">
        <v>7.401287722248924</v>
      </c>
    </row>
  </sheetData>
  <sheetProtection/>
  <mergeCells count="2">
    <mergeCell ref="A1:E1"/>
    <mergeCell ref="A2:E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M2" sqref="M2"/>
    </sheetView>
  </sheetViews>
  <sheetFormatPr defaultColWidth="9.00390625" defaultRowHeight="13.5"/>
  <cols>
    <col min="1" max="1" width="24.50390625" style="0" customWidth="1"/>
    <col min="2" max="2" width="8.625" style="0" customWidth="1"/>
    <col min="3" max="3" width="9.375" style="0" customWidth="1"/>
  </cols>
  <sheetData>
    <row r="1" spans="1:13" ht="19.5" customHeight="1">
      <c r="A1" s="452" t="s">
        <v>21</v>
      </c>
      <c r="B1" s="453" t="s">
        <v>7</v>
      </c>
      <c r="C1" s="454">
        <v>2302</v>
      </c>
      <c r="D1" s="454">
        <v>2303</v>
      </c>
      <c r="E1" s="454">
        <v>2304</v>
      </c>
      <c r="F1" s="454">
        <v>2305</v>
      </c>
      <c r="G1" s="454">
        <v>2306</v>
      </c>
      <c r="H1" s="454">
        <v>2307</v>
      </c>
      <c r="I1" s="454">
        <v>2308</v>
      </c>
      <c r="J1" s="461">
        <v>2309</v>
      </c>
      <c r="K1" s="461">
        <v>2310</v>
      </c>
      <c r="L1" s="461">
        <v>2311</v>
      </c>
      <c r="M1" s="461">
        <v>2312</v>
      </c>
    </row>
    <row r="2" spans="1:13" ht="19.5" customHeight="1">
      <c r="A2" s="452" t="s">
        <v>22</v>
      </c>
      <c r="B2" s="454">
        <v>238.46</v>
      </c>
      <c r="C2" s="454">
        <v>35.04</v>
      </c>
      <c r="D2" s="456">
        <v>61.23</v>
      </c>
      <c r="E2" s="456">
        <v>82.59</v>
      </c>
      <c r="F2" s="456">
        <v>106.33</v>
      </c>
      <c r="G2" s="456">
        <v>129.84</v>
      </c>
      <c r="H2" s="456">
        <v>152.17</v>
      </c>
      <c r="I2" s="456">
        <v>174.78</v>
      </c>
      <c r="J2" s="462">
        <v>200.94</v>
      </c>
      <c r="K2">
        <v>223.08</v>
      </c>
      <c r="L2">
        <v>246.38</v>
      </c>
      <c r="M2">
        <v>270.36</v>
      </c>
    </row>
    <row r="3" spans="1:13" ht="19.5" customHeight="1">
      <c r="A3" s="452" t="s">
        <v>23</v>
      </c>
      <c r="B3" s="457">
        <v>9</v>
      </c>
      <c r="C3" s="454">
        <v>18.8</v>
      </c>
      <c r="D3" s="456">
        <v>22.2</v>
      </c>
      <c r="E3" s="456">
        <v>22.9</v>
      </c>
      <c r="F3" s="456">
        <v>20.5</v>
      </c>
      <c r="G3" s="456">
        <v>19.6</v>
      </c>
      <c r="H3" s="456">
        <v>17.8</v>
      </c>
      <c r="I3" s="456">
        <v>16.8</v>
      </c>
      <c r="J3" s="462">
        <v>16.6</v>
      </c>
      <c r="K3">
        <v>15.7</v>
      </c>
      <c r="L3">
        <v>14.9</v>
      </c>
      <c r="M3">
        <v>14.9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M3" sqref="M3"/>
    </sheetView>
  </sheetViews>
  <sheetFormatPr defaultColWidth="9.00390625" defaultRowHeight="13.5"/>
  <cols>
    <col min="1" max="1" width="26.625" style="0" bestFit="1" customWidth="1"/>
    <col min="3" max="3" width="9.25390625" style="0" customWidth="1"/>
  </cols>
  <sheetData>
    <row r="1" spans="1:13" ht="26.25" customHeight="1">
      <c r="A1" s="452" t="s">
        <v>21</v>
      </c>
      <c r="B1" s="453" t="s">
        <v>7</v>
      </c>
      <c r="C1" s="454">
        <v>2302</v>
      </c>
      <c r="D1" s="454">
        <v>2303</v>
      </c>
      <c r="E1" s="454">
        <v>2304</v>
      </c>
      <c r="F1" s="454">
        <v>2305</v>
      </c>
      <c r="G1" s="454">
        <v>2306</v>
      </c>
      <c r="H1" s="454">
        <v>2307</v>
      </c>
      <c r="I1" s="454">
        <v>2308</v>
      </c>
      <c r="J1" s="461">
        <v>2309</v>
      </c>
      <c r="K1" s="461">
        <v>2310</v>
      </c>
      <c r="L1" s="461">
        <v>2311</v>
      </c>
      <c r="M1" s="461">
        <v>2312</v>
      </c>
    </row>
    <row r="2" spans="1:13" ht="26.25" customHeight="1">
      <c r="A2" s="452" t="s">
        <v>24</v>
      </c>
      <c r="B2" s="455">
        <v>24.7</v>
      </c>
      <c r="C2" s="454">
        <v>7.61</v>
      </c>
      <c r="D2" s="456">
        <v>11.43</v>
      </c>
      <c r="E2" s="456">
        <v>12.71</v>
      </c>
      <c r="F2" s="456">
        <v>15.09</v>
      </c>
      <c r="G2" s="456">
        <v>17.82</v>
      </c>
      <c r="H2" s="456">
        <v>18.8</v>
      </c>
      <c r="I2" s="456">
        <v>20.63</v>
      </c>
      <c r="J2" s="462">
        <v>23.61</v>
      </c>
      <c r="K2" s="463">
        <v>25.9</v>
      </c>
      <c r="L2" s="463">
        <v>26.9</v>
      </c>
      <c r="M2">
        <v>28.56</v>
      </c>
    </row>
    <row r="3" spans="1:13" ht="26.25" customHeight="1">
      <c r="A3" s="452" t="s">
        <v>25</v>
      </c>
      <c r="B3" s="457">
        <v>-15</v>
      </c>
      <c r="C3" s="454">
        <v>-3.2</v>
      </c>
      <c r="D3" s="456">
        <v>1.6</v>
      </c>
      <c r="E3" s="456">
        <v>16.3</v>
      </c>
      <c r="F3" s="456">
        <v>17.1</v>
      </c>
      <c r="G3" s="456">
        <v>15</v>
      </c>
      <c r="H3" s="458">
        <v>13.9</v>
      </c>
      <c r="I3" s="456">
        <v>12.6</v>
      </c>
      <c r="J3" s="462">
        <v>11.5</v>
      </c>
      <c r="K3">
        <v>12.9</v>
      </c>
      <c r="L3">
        <v>13.2</v>
      </c>
      <c r="M3">
        <v>15.6</v>
      </c>
    </row>
    <row r="6" ht="13.5">
      <c r="E6" s="459"/>
    </row>
    <row r="7" ht="13.5">
      <c r="E7" s="460"/>
    </row>
    <row r="8" ht="13.5">
      <c r="E8" s="41"/>
    </row>
    <row r="9" ht="13.5">
      <c r="E9" s="4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2CF464"/>
  </sheetPr>
  <dimension ref="A1:H26"/>
  <sheetViews>
    <sheetView workbookViewId="0" topLeftCell="A1">
      <selection activeCell="A23" sqref="A23:IV23"/>
    </sheetView>
  </sheetViews>
  <sheetFormatPr defaultColWidth="8.875" defaultRowHeight="13.5"/>
  <cols>
    <col min="1" max="1" width="23.875" style="122" customWidth="1"/>
    <col min="2" max="5" width="11.375" style="122" customWidth="1"/>
    <col min="6" max="6" width="11.625" style="122" bestFit="1" customWidth="1"/>
    <col min="7" max="28" width="9.00390625" style="122" customWidth="1"/>
    <col min="29" max="16384" width="8.875" style="122" customWidth="1"/>
  </cols>
  <sheetData>
    <row r="1" spans="1:5" ht="24" customHeight="1">
      <c r="A1" s="123" t="s">
        <v>26</v>
      </c>
      <c r="B1" s="124"/>
      <c r="C1" s="124"/>
      <c r="D1" s="124"/>
      <c r="E1" s="124"/>
    </row>
    <row r="2" spans="1:5" ht="15" customHeight="1">
      <c r="A2" s="401" t="s">
        <v>27</v>
      </c>
      <c r="B2" s="401"/>
      <c r="C2" s="401"/>
      <c r="D2" s="401"/>
      <c r="E2" s="401"/>
    </row>
    <row r="3" spans="1:5" s="399" customFormat="1" ht="15" customHeight="1">
      <c r="A3" s="196" t="s">
        <v>28</v>
      </c>
      <c r="B3" s="179" t="s">
        <v>29</v>
      </c>
      <c r="C3" s="179" t="s">
        <v>30</v>
      </c>
      <c r="D3" s="179" t="s">
        <v>31</v>
      </c>
      <c r="E3" s="195" t="s">
        <v>32</v>
      </c>
    </row>
    <row r="4" spans="1:6" s="400" customFormat="1" ht="15" customHeight="1">
      <c r="A4" s="142" t="s">
        <v>33</v>
      </c>
      <c r="B4" s="140">
        <v>1059019.8</v>
      </c>
      <c r="C4" s="433">
        <v>12.989</v>
      </c>
      <c r="D4" s="140">
        <v>12026590.1</v>
      </c>
      <c r="E4" s="433">
        <v>11.91</v>
      </c>
      <c r="F4" s="122"/>
    </row>
    <row r="5" spans="1:8" ht="15" customHeight="1">
      <c r="A5" s="404" t="s">
        <v>34</v>
      </c>
      <c r="B5" s="140">
        <v>500407.1</v>
      </c>
      <c r="C5" s="434">
        <v>-1.56316421545245</v>
      </c>
      <c r="D5" s="140">
        <v>6183262.1</v>
      </c>
      <c r="E5" s="443">
        <v>7.0507976314089</v>
      </c>
      <c r="F5" s="444"/>
      <c r="G5" s="400"/>
      <c r="H5" s="400"/>
    </row>
    <row r="6" spans="1:8" s="331" customFormat="1" ht="15" customHeight="1">
      <c r="A6" s="435" t="s">
        <v>35</v>
      </c>
      <c r="B6" s="436">
        <v>789076.1</v>
      </c>
      <c r="C6" s="437">
        <v>10.2486264960721</v>
      </c>
      <c r="D6" s="436">
        <v>9071449.9</v>
      </c>
      <c r="E6" s="445">
        <v>14.9783299855102</v>
      </c>
      <c r="F6" s="446"/>
      <c r="G6" s="295"/>
      <c r="H6" s="295"/>
    </row>
    <row r="7" spans="1:8" ht="15" customHeight="1">
      <c r="A7" s="404" t="s">
        <v>36</v>
      </c>
      <c r="B7" s="140">
        <v>408102.6</v>
      </c>
      <c r="C7" s="434">
        <v>6.49005938198583</v>
      </c>
      <c r="D7" s="140">
        <v>4961964.7</v>
      </c>
      <c r="E7" s="443">
        <v>24.3734648402837</v>
      </c>
      <c r="F7" s="444"/>
      <c r="G7" s="400"/>
      <c r="H7" s="400"/>
    </row>
    <row r="8" spans="1:8" ht="15" customHeight="1">
      <c r="A8" s="404" t="s">
        <v>37</v>
      </c>
      <c r="B8" s="140">
        <v>540155.2</v>
      </c>
      <c r="C8" s="164">
        <v>15.1321614541703</v>
      </c>
      <c r="D8" s="140">
        <v>6227522.2</v>
      </c>
      <c r="E8" s="165">
        <v>27.0622797599253</v>
      </c>
      <c r="F8" s="153"/>
      <c r="G8" s="400"/>
      <c r="H8" s="400"/>
    </row>
    <row r="9" spans="1:8" ht="15" customHeight="1">
      <c r="A9" s="404" t="s">
        <v>38</v>
      </c>
      <c r="B9" s="140">
        <v>147670.3</v>
      </c>
      <c r="C9" s="164">
        <v>12.871</v>
      </c>
      <c r="D9" s="140">
        <v>1552428.4</v>
      </c>
      <c r="E9" s="165">
        <v>7.856</v>
      </c>
      <c r="F9" s="153"/>
      <c r="G9" s="400"/>
      <c r="H9" s="400"/>
    </row>
    <row r="10" spans="1:8" ht="15" customHeight="1">
      <c r="A10" s="404" t="s">
        <v>39</v>
      </c>
      <c r="B10" s="140">
        <v>184524.6</v>
      </c>
      <c r="C10" s="164">
        <v>22.370934112866</v>
      </c>
      <c r="D10" s="140">
        <v>2161291.8</v>
      </c>
      <c r="E10" s="165">
        <v>0.24950453698797</v>
      </c>
      <c r="F10" s="153"/>
      <c r="G10" s="400"/>
      <c r="H10" s="400"/>
    </row>
    <row r="11" spans="1:8" ht="15" customHeight="1">
      <c r="A11" s="404" t="s">
        <v>40</v>
      </c>
      <c r="B11" s="140">
        <v>13272.1</v>
      </c>
      <c r="C11" s="164">
        <v>5.77654156671157</v>
      </c>
      <c r="D11" s="140">
        <v>135153.7</v>
      </c>
      <c r="E11" s="165">
        <v>-9.65021585754072</v>
      </c>
      <c r="F11" s="153"/>
      <c r="G11" s="400"/>
      <c r="H11" s="400"/>
    </row>
    <row r="12" spans="1:8" ht="15" customHeight="1">
      <c r="A12" s="404" t="s">
        <v>41</v>
      </c>
      <c r="B12" s="140">
        <v>298531.5</v>
      </c>
      <c r="C12" s="438">
        <v>4.26931686529302</v>
      </c>
      <c r="D12" s="140">
        <v>3800982.3</v>
      </c>
      <c r="E12" s="447">
        <v>30.0161968576844</v>
      </c>
      <c r="G12" s="400"/>
      <c r="H12" s="400"/>
    </row>
    <row r="13" spans="1:8" ht="15" customHeight="1">
      <c r="A13" s="404" t="s">
        <v>42</v>
      </c>
      <c r="B13" s="140">
        <v>443916.1</v>
      </c>
      <c r="C13" s="439">
        <v>22.926</v>
      </c>
      <c r="D13" s="140">
        <v>4779793.8</v>
      </c>
      <c r="E13" s="448">
        <v>2.853</v>
      </c>
      <c r="G13" s="400"/>
      <c r="H13" s="400"/>
    </row>
    <row r="14" spans="1:8" ht="15" customHeight="1">
      <c r="A14" s="409" t="s">
        <v>43</v>
      </c>
      <c r="B14" s="140">
        <v>615103.7</v>
      </c>
      <c r="C14" s="439">
        <v>6.761</v>
      </c>
      <c r="D14" s="140">
        <v>7246796.2</v>
      </c>
      <c r="E14" s="448">
        <v>18.812</v>
      </c>
      <c r="G14" s="400"/>
      <c r="H14" s="400"/>
    </row>
    <row r="15" spans="1:8" ht="15" customHeight="1">
      <c r="A15" s="410" t="s">
        <v>44</v>
      </c>
      <c r="B15" s="140">
        <v>2882</v>
      </c>
      <c r="C15" s="439">
        <v>9.299</v>
      </c>
      <c r="D15" s="140">
        <v>24222.4</v>
      </c>
      <c r="E15" s="448">
        <v>-8.822</v>
      </c>
      <c r="G15" s="400"/>
      <c r="H15" s="400"/>
    </row>
    <row r="16" spans="1:8" ht="15" customHeight="1">
      <c r="A16" s="410" t="s">
        <v>45</v>
      </c>
      <c r="B16" s="140">
        <v>84171.9</v>
      </c>
      <c r="C16" s="439">
        <v>-2.9</v>
      </c>
      <c r="D16" s="140">
        <v>924020.6</v>
      </c>
      <c r="E16" s="448">
        <v>10.749</v>
      </c>
      <c r="G16" s="400"/>
      <c r="H16" s="400"/>
    </row>
    <row r="17" spans="1:8" ht="15" customHeight="1">
      <c r="A17" s="410" t="s">
        <v>46</v>
      </c>
      <c r="B17" s="140">
        <v>94975.6</v>
      </c>
      <c r="C17" s="439">
        <v>8.186</v>
      </c>
      <c r="D17" s="140">
        <v>922306.9</v>
      </c>
      <c r="E17" s="448">
        <v>2.365</v>
      </c>
      <c r="G17" s="400"/>
      <c r="H17" s="400"/>
    </row>
    <row r="18" spans="1:8" ht="15" customHeight="1">
      <c r="A18" s="410" t="s">
        <v>47</v>
      </c>
      <c r="B18" s="140">
        <v>617371.1</v>
      </c>
      <c r="C18" s="439">
        <v>11.899</v>
      </c>
      <c r="D18" s="140">
        <v>7398850.5</v>
      </c>
      <c r="E18" s="448">
        <v>13.419</v>
      </c>
      <c r="G18" s="400"/>
      <c r="H18" s="400"/>
    </row>
    <row r="19" spans="1:8" ht="15" customHeight="1">
      <c r="A19" s="410" t="s">
        <v>48</v>
      </c>
      <c r="B19" s="140">
        <v>142770.5</v>
      </c>
      <c r="C19" s="439">
        <v>10.979</v>
      </c>
      <c r="D19" s="140">
        <v>1603862.2</v>
      </c>
      <c r="E19" s="448">
        <v>6.119</v>
      </c>
      <c r="G19" s="400"/>
      <c r="H19" s="400"/>
    </row>
    <row r="20" spans="1:8" ht="15" customHeight="1">
      <c r="A20" s="410" t="s">
        <v>49</v>
      </c>
      <c r="B20" s="140">
        <v>116848.7</v>
      </c>
      <c r="C20" s="439">
        <v>46.443</v>
      </c>
      <c r="D20" s="140">
        <v>1153327.4</v>
      </c>
      <c r="E20" s="448">
        <v>21.417</v>
      </c>
      <c r="G20" s="400"/>
      <c r="H20" s="400"/>
    </row>
    <row r="21" spans="1:6" s="400" customFormat="1" ht="15" customHeight="1">
      <c r="A21" s="142" t="s">
        <v>50</v>
      </c>
      <c r="B21" s="140">
        <v>1225799.1</v>
      </c>
      <c r="C21" s="439">
        <v>22.686</v>
      </c>
      <c r="D21" s="140">
        <v>11816244.2</v>
      </c>
      <c r="E21" s="448">
        <v>12.98</v>
      </c>
      <c r="F21" s="122"/>
    </row>
    <row r="22" spans="1:8" ht="15" customHeight="1">
      <c r="A22" s="142" t="s">
        <v>51</v>
      </c>
      <c r="B22" s="140">
        <v>201430.3</v>
      </c>
      <c r="C22" s="439">
        <v>-6.677</v>
      </c>
      <c r="D22" s="140">
        <v>2662577</v>
      </c>
      <c r="E22" s="448">
        <v>19.915</v>
      </c>
      <c r="G22" s="400"/>
      <c r="H22" s="400"/>
    </row>
    <row r="23" spans="1:6" s="400" customFormat="1" ht="15" customHeight="1">
      <c r="A23" s="142" t="s">
        <v>52</v>
      </c>
      <c r="B23" s="440">
        <v>115.748</v>
      </c>
      <c r="C23" s="439">
        <v>9.148</v>
      </c>
      <c r="D23" s="440">
        <v>98.251</v>
      </c>
      <c r="E23" s="448">
        <v>0.93</v>
      </c>
      <c r="F23" s="449"/>
    </row>
    <row r="24" spans="1:6" s="400" customFormat="1" ht="15" customHeight="1">
      <c r="A24" s="441" t="s">
        <v>53</v>
      </c>
      <c r="B24" s="140">
        <v>696402.2</v>
      </c>
      <c r="C24" s="442">
        <v>14.396</v>
      </c>
      <c r="D24" s="140">
        <v>8089452.8</v>
      </c>
      <c r="E24" s="450">
        <v>18.594</v>
      </c>
      <c r="F24" s="122"/>
    </row>
    <row r="25" spans="1:5" ht="49.5" customHeight="1">
      <c r="A25" s="325" t="s">
        <v>54</v>
      </c>
      <c r="B25" s="411"/>
      <c r="C25" s="411"/>
      <c r="D25" s="411"/>
      <c r="E25" s="411"/>
    </row>
    <row r="26" ht="13.5">
      <c r="F26" s="451"/>
    </row>
  </sheetData>
  <sheetProtection/>
  <mergeCells count="2">
    <mergeCell ref="A2:E2"/>
    <mergeCell ref="A25:E25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2CF464"/>
  </sheetPr>
  <dimension ref="A1:F35"/>
  <sheetViews>
    <sheetView tabSelected="1" workbookViewId="0" topLeftCell="A1">
      <selection activeCell="I23" sqref="I23"/>
    </sheetView>
  </sheetViews>
  <sheetFormatPr defaultColWidth="8.875" defaultRowHeight="13.5"/>
  <cols>
    <col min="1" max="1" width="29.00390625" style="3" customWidth="1"/>
    <col min="2" max="2" width="7.625" style="3" customWidth="1"/>
    <col min="3" max="6" width="10.125" style="3" customWidth="1"/>
    <col min="7" max="7" width="9.00390625" style="3" customWidth="1"/>
    <col min="8" max="16384" width="8.875" style="3" customWidth="1"/>
  </cols>
  <sheetData>
    <row r="1" spans="1:6" s="276" customFormat="1" ht="25.5" customHeight="1">
      <c r="A1" s="277" t="s">
        <v>55</v>
      </c>
      <c r="B1" s="277"/>
      <c r="C1" s="389"/>
      <c r="D1" s="389"/>
      <c r="E1" s="389"/>
      <c r="F1" s="389"/>
    </row>
    <row r="2" spans="1:6" ht="20.25" customHeight="1">
      <c r="A2" s="42" t="s">
        <v>27</v>
      </c>
      <c r="B2" s="42"/>
      <c r="C2" s="42"/>
      <c r="D2" s="42"/>
      <c r="E2" s="42"/>
      <c r="F2" s="42"/>
    </row>
    <row r="3" spans="1:6" ht="15" customHeight="1">
      <c r="A3" s="280" t="s">
        <v>28</v>
      </c>
      <c r="B3" s="280" t="s">
        <v>56</v>
      </c>
      <c r="C3" s="281" t="s">
        <v>29</v>
      </c>
      <c r="D3" s="281" t="s">
        <v>30</v>
      </c>
      <c r="E3" s="281" t="s">
        <v>31</v>
      </c>
      <c r="F3" s="286" t="s">
        <v>32</v>
      </c>
    </row>
    <row r="4" spans="1:6" ht="15" customHeight="1">
      <c r="A4" s="415" t="s">
        <v>57</v>
      </c>
      <c r="B4" s="416">
        <v>11</v>
      </c>
      <c r="C4" s="417">
        <v>10139.7</v>
      </c>
      <c r="D4" s="418">
        <v>22.685</v>
      </c>
      <c r="E4" s="417">
        <v>123530.1</v>
      </c>
      <c r="F4" s="431">
        <v>3.753</v>
      </c>
    </row>
    <row r="5" spans="1:6" ht="15" customHeight="1">
      <c r="A5" s="142" t="s">
        <v>58</v>
      </c>
      <c r="B5" s="419">
        <v>14</v>
      </c>
      <c r="C5" s="420">
        <v>15908.4</v>
      </c>
      <c r="D5" s="421">
        <v>35.21</v>
      </c>
      <c r="E5" s="420">
        <v>304417.7</v>
      </c>
      <c r="F5" s="424">
        <v>22.58</v>
      </c>
    </row>
    <row r="6" spans="1:6" s="122" customFormat="1" ht="15" customHeight="1">
      <c r="A6" s="142" t="s">
        <v>59</v>
      </c>
      <c r="B6" s="419">
        <v>216</v>
      </c>
      <c r="C6" s="420">
        <v>169345.4</v>
      </c>
      <c r="D6" s="421">
        <v>14.418</v>
      </c>
      <c r="E6" s="420">
        <v>1725784.2</v>
      </c>
      <c r="F6" s="424">
        <v>0.452</v>
      </c>
    </row>
    <row r="7" spans="1:6" s="122" customFormat="1" ht="15" customHeight="1">
      <c r="A7" s="422" t="s">
        <v>60</v>
      </c>
      <c r="B7" s="419">
        <v>32</v>
      </c>
      <c r="C7" s="420">
        <v>55545.4</v>
      </c>
      <c r="D7" s="421">
        <v>8.3</v>
      </c>
      <c r="E7" s="420">
        <v>536860</v>
      </c>
      <c r="F7" s="424">
        <v>-0.986</v>
      </c>
    </row>
    <row r="8" spans="1:6" s="122" customFormat="1" ht="15" customHeight="1">
      <c r="A8" s="142" t="s">
        <v>61</v>
      </c>
      <c r="B8" s="419">
        <v>7</v>
      </c>
      <c r="C8" s="420">
        <v>6859.8</v>
      </c>
      <c r="D8" s="421">
        <v>35.462</v>
      </c>
      <c r="E8" s="420">
        <v>72779.7</v>
      </c>
      <c r="F8" s="424">
        <v>38.116</v>
      </c>
    </row>
    <row r="9" spans="1:6" s="122" customFormat="1" ht="15" customHeight="1">
      <c r="A9" s="142" t="s">
        <v>62</v>
      </c>
      <c r="B9" s="419"/>
      <c r="C9" s="420"/>
      <c r="D9" s="164"/>
      <c r="E9" s="420"/>
      <c r="F9" s="165"/>
    </row>
    <row r="10" spans="1:6" s="122" customFormat="1" ht="15" customHeight="1">
      <c r="A10" s="142" t="s">
        <v>63</v>
      </c>
      <c r="B10" s="419">
        <v>11</v>
      </c>
      <c r="C10" s="420">
        <v>45696.5</v>
      </c>
      <c r="D10" s="421">
        <v>151.57</v>
      </c>
      <c r="E10" s="420">
        <v>356441.6</v>
      </c>
      <c r="F10" s="424">
        <v>62.235</v>
      </c>
    </row>
    <row r="11" spans="1:6" s="122" customFormat="1" ht="15" customHeight="1">
      <c r="A11" s="142" t="s">
        <v>64</v>
      </c>
      <c r="B11" s="419">
        <v>8</v>
      </c>
      <c r="C11" s="420">
        <v>3695.4</v>
      </c>
      <c r="D11" s="421">
        <v>8.16</v>
      </c>
      <c r="E11" s="420">
        <v>41763.7</v>
      </c>
      <c r="F11" s="424">
        <v>-23.225</v>
      </c>
    </row>
    <row r="12" spans="1:6" s="388" customFormat="1" ht="15" customHeight="1">
      <c r="A12" s="142" t="s">
        <v>65</v>
      </c>
      <c r="B12" s="419">
        <v>8</v>
      </c>
      <c r="C12" s="420">
        <v>2546.6</v>
      </c>
      <c r="D12" s="421">
        <v>-13.698</v>
      </c>
      <c r="E12" s="420">
        <v>23213.5</v>
      </c>
      <c r="F12" s="424">
        <v>-13.197</v>
      </c>
    </row>
    <row r="13" spans="1:6" s="2" customFormat="1" ht="15" customHeight="1">
      <c r="A13" s="142" t="s">
        <v>66</v>
      </c>
      <c r="B13" s="419">
        <v>5</v>
      </c>
      <c r="C13" s="420">
        <v>5199.2</v>
      </c>
      <c r="D13" s="421">
        <v>27.895</v>
      </c>
      <c r="E13" s="420">
        <v>46532.4</v>
      </c>
      <c r="F13" s="424">
        <v>15.105</v>
      </c>
    </row>
    <row r="14" spans="1:6" s="122" customFormat="1" ht="15" customHeight="1">
      <c r="A14" s="142" t="s">
        <v>67</v>
      </c>
      <c r="B14" s="419">
        <v>12</v>
      </c>
      <c r="C14" s="420">
        <v>14091.1</v>
      </c>
      <c r="D14" s="421">
        <v>3.237</v>
      </c>
      <c r="E14" s="420">
        <v>165971.4</v>
      </c>
      <c r="F14" s="424">
        <v>9.036</v>
      </c>
    </row>
    <row r="15" spans="1:6" s="122" customFormat="1" ht="15" customHeight="1">
      <c r="A15" s="142" t="s">
        <v>68</v>
      </c>
      <c r="B15" s="419">
        <v>3</v>
      </c>
      <c r="C15" s="420">
        <v>9371.1</v>
      </c>
      <c r="D15" s="421">
        <v>38.558</v>
      </c>
      <c r="E15" s="420">
        <v>75473.2</v>
      </c>
      <c r="F15" s="424">
        <v>2.693</v>
      </c>
    </row>
    <row r="16" spans="1:6" ht="15" customHeight="1">
      <c r="A16" s="142" t="s">
        <v>69</v>
      </c>
      <c r="B16" s="419">
        <v>14</v>
      </c>
      <c r="C16" s="420">
        <v>63468.3</v>
      </c>
      <c r="D16" s="421">
        <v>41.807</v>
      </c>
      <c r="E16" s="420">
        <v>870530.5</v>
      </c>
      <c r="F16" s="424">
        <v>-1.538</v>
      </c>
    </row>
    <row r="17" spans="1:6" ht="15" customHeight="1">
      <c r="A17" s="142" t="s">
        <v>70</v>
      </c>
      <c r="B17" s="419">
        <v>28</v>
      </c>
      <c r="C17" s="420">
        <v>24072.1</v>
      </c>
      <c r="D17" s="421">
        <v>14.712</v>
      </c>
      <c r="E17" s="420">
        <v>256776.1</v>
      </c>
      <c r="F17" s="424">
        <v>-5.516</v>
      </c>
    </row>
    <row r="18" spans="1:6" ht="15" customHeight="1">
      <c r="A18" s="142" t="s">
        <v>71</v>
      </c>
      <c r="B18" s="419">
        <v>28</v>
      </c>
      <c r="C18" s="420">
        <v>85772.1</v>
      </c>
      <c r="D18" s="421">
        <v>-5.403</v>
      </c>
      <c r="E18" s="420">
        <v>1019700.2</v>
      </c>
      <c r="F18" s="424">
        <v>-1.031</v>
      </c>
    </row>
    <row r="19" spans="1:6" ht="15" customHeight="1">
      <c r="A19" s="142" t="s">
        <v>72</v>
      </c>
      <c r="B19" s="419">
        <v>1</v>
      </c>
      <c r="C19" s="420">
        <v>1789.4</v>
      </c>
      <c r="D19" s="423" t="s">
        <v>73</v>
      </c>
      <c r="E19" s="420">
        <v>21497.6</v>
      </c>
      <c r="F19" s="432">
        <v>-12.841</v>
      </c>
    </row>
    <row r="20" spans="1:6" ht="15" customHeight="1">
      <c r="A20" s="142" t="s">
        <v>74</v>
      </c>
      <c r="B20" s="419">
        <v>5</v>
      </c>
      <c r="C20" s="420">
        <v>3259.6</v>
      </c>
      <c r="D20" s="424">
        <v>-3.716</v>
      </c>
      <c r="E20" s="420">
        <v>33965.9</v>
      </c>
      <c r="F20" s="424">
        <v>-8.386</v>
      </c>
    </row>
    <row r="21" spans="1:6" ht="15" customHeight="1">
      <c r="A21" s="142" t="s">
        <v>75</v>
      </c>
      <c r="B21" s="419">
        <v>28</v>
      </c>
      <c r="C21" s="420">
        <v>20798.8</v>
      </c>
      <c r="D21" s="424">
        <v>11.29</v>
      </c>
      <c r="E21" s="420">
        <v>203381.5</v>
      </c>
      <c r="F21" s="424">
        <v>-10.918</v>
      </c>
    </row>
    <row r="22" spans="1:6" ht="15" customHeight="1">
      <c r="A22" s="142" t="s">
        <v>76</v>
      </c>
      <c r="B22" s="419">
        <v>25</v>
      </c>
      <c r="C22" s="420">
        <v>18710.3</v>
      </c>
      <c r="D22" s="424">
        <v>5.542</v>
      </c>
      <c r="E22" s="420">
        <v>195835.7</v>
      </c>
      <c r="F22" s="424">
        <v>1.182</v>
      </c>
    </row>
    <row r="23" spans="1:6" ht="15" customHeight="1">
      <c r="A23" s="142" t="s">
        <v>77</v>
      </c>
      <c r="B23" s="419">
        <v>18</v>
      </c>
      <c r="C23" s="420">
        <v>14466.2</v>
      </c>
      <c r="D23" s="424">
        <v>-13.624</v>
      </c>
      <c r="E23" s="420">
        <v>172303.8</v>
      </c>
      <c r="F23" s="424">
        <v>-0.157</v>
      </c>
    </row>
    <row r="24" spans="1:6" ht="15" customHeight="1">
      <c r="A24" s="142" t="s">
        <v>78</v>
      </c>
      <c r="B24" s="419">
        <v>16</v>
      </c>
      <c r="C24" s="420">
        <v>37623</v>
      </c>
      <c r="D24" s="424">
        <v>33.736</v>
      </c>
      <c r="E24" s="420">
        <v>399891.6</v>
      </c>
      <c r="F24" s="424">
        <v>66.311</v>
      </c>
    </row>
    <row r="25" spans="1:6" ht="15" customHeight="1">
      <c r="A25" s="142" t="s">
        <v>79</v>
      </c>
      <c r="B25" s="419">
        <v>4</v>
      </c>
      <c r="C25" s="420">
        <v>5949.9</v>
      </c>
      <c r="D25" s="424">
        <v>8.72</v>
      </c>
      <c r="E25" s="420">
        <v>56326.1</v>
      </c>
      <c r="F25" s="424">
        <v>16.388</v>
      </c>
    </row>
    <row r="26" spans="1:6" ht="15" customHeight="1">
      <c r="A26" s="142" t="s">
        <v>80</v>
      </c>
      <c r="B26" s="419">
        <v>52</v>
      </c>
      <c r="C26" s="420">
        <v>286493.9</v>
      </c>
      <c r="D26" s="424">
        <v>4.468</v>
      </c>
      <c r="E26" s="420">
        <v>3644273.5</v>
      </c>
      <c r="F26" s="424">
        <v>30.043</v>
      </c>
    </row>
    <row r="27" spans="1:6" ht="15" customHeight="1">
      <c r="A27" s="142" t="s">
        <v>81</v>
      </c>
      <c r="B27" s="419">
        <v>49</v>
      </c>
      <c r="C27" s="420">
        <v>132672.5</v>
      </c>
      <c r="D27" s="424">
        <v>14.438</v>
      </c>
      <c r="E27" s="420">
        <v>1407075.2</v>
      </c>
      <c r="F27" s="424">
        <v>10.998</v>
      </c>
    </row>
    <row r="28" spans="1:6" ht="15" customHeight="1">
      <c r="A28" s="142" t="s">
        <v>82</v>
      </c>
      <c r="B28" s="419">
        <v>4</v>
      </c>
      <c r="C28" s="420">
        <v>1528.5</v>
      </c>
      <c r="D28" s="424">
        <v>-6.924</v>
      </c>
      <c r="E28" s="420">
        <v>18166.7</v>
      </c>
      <c r="F28" s="424">
        <v>-7.18</v>
      </c>
    </row>
    <row r="29" spans="1:6" ht="15" customHeight="1">
      <c r="A29" s="142" t="s">
        <v>83</v>
      </c>
      <c r="B29" s="425">
        <v>2</v>
      </c>
      <c r="C29" s="426">
        <v>5610.7</v>
      </c>
      <c r="D29" s="427">
        <v>-15.58</v>
      </c>
      <c r="E29" s="426">
        <v>61430.9</v>
      </c>
      <c r="F29" s="427">
        <v>-12.863</v>
      </c>
    </row>
    <row r="30" spans="1:6" s="2" customFormat="1" ht="15" customHeight="1">
      <c r="A30" s="142" t="s">
        <v>84</v>
      </c>
      <c r="B30" s="425">
        <v>4</v>
      </c>
      <c r="C30" s="426">
        <v>17947.3</v>
      </c>
      <c r="D30" s="427">
        <v>-2.601</v>
      </c>
      <c r="E30" s="426">
        <v>188096</v>
      </c>
      <c r="F30" s="427">
        <v>-7.909</v>
      </c>
    </row>
    <row r="31" spans="1:6" ht="13.5">
      <c r="A31" s="321" t="s">
        <v>85</v>
      </c>
      <c r="B31" s="425"/>
      <c r="C31" s="426"/>
      <c r="D31" s="427"/>
      <c r="E31" s="426"/>
      <c r="F31" s="427"/>
    </row>
    <row r="32" spans="1:6" ht="14.25">
      <c r="A32" s="324" t="s">
        <v>86</v>
      </c>
      <c r="B32" s="428">
        <v>1</v>
      </c>
      <c r="C32" s="429">
        <v>458.7</v>
      </c>
      <c r="D32" s="430">
        <v>10.53</v>
      </c>
      <c r="E32" s="429">
        <v>4571.4</v>
      </c>
      <c r="F32" s="430">
        <v>22.002</v>
      </c>
    </row>
    <row r="35" spans="2:5" ht="13.5">
      <c r="B35" s="3">
        <f>SUM(B4:B32)</f>
        <v>606</v>
      </c>
      <c r="C35" s="3">
        <f>SUM(C4:C32)</f>
        <v>1059019.9</v>
      </c>
      <c r="D35" s="3">
        <f>SUM(D4:D32)</f>
        <v>429.192</v>
      </c>
      <c r="E35" s="3">
        <f>SUM(E4:E32)</f>
        <v>12026590.2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2CF464"/>
  </sheetPr>
  <dimension ref="A1:F21"/>
  <sheetViews>
    <sheetView workbookViewId="0" topLeftCell="A1">
      <selection activeCell="E4" sqref="E4"/>
    </sheetView>
  </sheetViews>
  <sheetFormatPr defaultColWidth="8.875" defaultRowHeight="13.5"/>
  <cols>
    <col min="1" max="1" width="23.875" style="122" customWidth="1"/>
    <col min="2" max="5" width="11.375" style="122" customWidth="1"/>
    <col min="6" max="28" width="9.00390625" style="122" customWidth="1"/>
    <col min="29" max="16384" width="8.875" style="122" customWidth="1"/>
  </cols>
  <sheetData>
    <row r="1" spans="1:5" ht="24" customHeight="1">
      <c r="A1" s="123" t="s">
        <v>87</v>
      </c>
      <c r="B1" s="124"/>
      <c r="C1" s="124"/>
      <c r="D1" s="124"/>
      <c r="E1" s="124"/>
    </row>
    <row r="2" spans="1:5" ht="15" customHeight="1">
      <c r="A2" s="401" t="s">
        <v>27</v>
      </c>
      <c r="B2" s="401"/>
      <c r="C2" s="401"/>
      <c r="D2" s="401"/>
      <c r="E2" s="401"/>
    </row>
    <row r="3" spans="1:5" s="399" customFormat="1" ht="15" customHeight="1">
      <c r="A3" s="196" t="s">
        <v>28</v>
      </c>
      <c r="B3" s="179" t="s">
        <v>29</v>
      </c>
      <c r="C3" s="179" t="s">
        <v>30</v>
      </c>
      <c r="D3" s="179" t="s">
        <v>31</v>
      </c>
      <c r="E3" s="195" t="s">
        <v>32</v>
      </c>
    </row>
    <row r="4" spans="1:5" s="400" customFormat="1" ht="15" customHeight="1">
      <c r="A4" s="142" t="s">
        <v>88</v>
      </c>
      <c r="B4" s="402">
        <v>239868.44199999998</v>
      </c>
      <c r="C4" s="403">
        <v>14.573</v>
      </c>
      <c r="D4" s="402">
        <v>2703612.0530000003</v>
      </c>
      <c r="E4" s="403">
        <v>14.8712176647846</v>
      </c>
    </row>
    <row r="5" spans="1:6" ht="15" customHeight="1">
      <c r="A5" s="404" t="s">
        <v>34</v>
      </c>
      <c r="B5" s="402">
        <v>120266.285</v>
      </c>
      <c r="C5" s="405">
        <v>0.5415</v>
      </c>
      <c r="D5" s="402">
        <v>1451092.838</v>
      </c>
      <c r="E5" s="412">
        <v>12.6119925637357</v>
      </c>
      <c r="F5" s="400"/>
    </row>
    <row r="6" spans="1:6" ht="15" customHeight="1">
      <c r="A6" s="404" t="s">
        <v>35</v>
      </c>
      <c r="B6" s="402">
        <v>183210.69199999998</v>
      </c>
      <c r="C6" s="405">
        <v>11.2765</v>
      </c>
      <c r="D6" s="402">
        <v>2101489.057</v>
      </c>
      <c r="E6" s="412">
        <v>15.4004600783279</v>
      </c>
      <c r="F6" s="400"/>
    </row>
    <row r="7" spans="1:6" ht="15" customHeight="1">
      <c r="A7" s="404" t="s">
        <v>36</v>
      </c>
      <c r="B7" s="402">
        <v>68977.121</v>
      </c>
      <c r="C7" s="405">
        <v>17.7745</v>
      </c>
      <c r="D7" s="402">
        <v>806635.318</v>
      </c>
      <c r="E7" s="412">
        <v>22.5105613291443</v>
      </c>
      <c r="F7" s="400"/>
    </row>
    <row r="8" spans="1:6" ht="15" customHeight="1">
      <c r="A8" s="404" t="s">
        <v>37</v>
      </c>
      <c r="B8" s="402">
        <v>119988.427</v>
      </c>
      <c r="C8" s="406">
        <v>19.779</v>
      </c>
      <c r="D8" s="402">
        <v>1366673.084</v>
      </c>
      <c r="E8" s="393">
        <v>32.5608383649533</v>
      </c>
      <c r="F8" s="400"/>
    </row>
    <row r="9" spans="1:6" ht="15" customHeight="1">
      <c r="A9" s="404" t="s">
        <v>38</v>
      </c>
      <c r="B9" s="402">
        <v>39989.871</v>
      </c>
      <c r="C9" s="406">
        <v>16.169</v>
      </c>
      <c r="D9" s="402">
        <v>424146.73899999994</v>
      </c>
      <c r="E9" s="393">
        <v>6.53285382373033</v>
      </c>
      <c r="F9" s="400"/>
    </row>
    <row r="10" spans="1:6" ht="15" customHeight="1">
      <c r="A10" s="404" t="s">
        <v>39</v>
      </c>
      <c r="B10" s="402">
        <v>43472.6</v>
      </c>
      <c r="C10" s="406">
        <v>22.6385</v>
      </c>
      <c r="D10" s="402">
        <v>498723.72300000006</v>
      </c>
      <c r="E10" s="393">
        <v>-0.721924372201902</v>
      </c>
      <c r="F10" s="400"/>
    </row>
    <row r="11" spans="1:6" ht="15" customHeight="1">
      <c r="A11" s="404" t="s">
        <v>40</v>
      </c>
      <c r="B11" s="402">
        <v>4196.428</v>
      </c>
      <c r="C11" s="406">
        <v>22.268</v>
      </c>
      <c r="D11" s="402">
        <v>40558.86</v>
      </c>
      <c r="E11" s="393">
        <v>-6.71595820467434</v>
      </c>
      <c r="F11" s="400"/>
    </row>
    <row r="12" spans="1:6" ht="15" customHeight="1">
      <c r="A12" s="404" t="s">
        <v>41</v>
      </c>
      <c r="B12" s="402">
        <v>45230.343</v>
      </c>
      <c r="C12" s="407">
        <v>15.2665</v>
      </c>
      <c r="D12" s="402">
        <v>557442.65</v>
      </c>
      <c r="E12" s="413">
        <v>22.3381888362794</v>
      </c>
      <c r="F12" s="400"/>
    </row>
    <row r="13" spans="1:6" ht="15" customHeight="1">
      <c r="A13" s="404" t="s">
        <v>42</v>
      </c>
      <c r="B13" s="402">
        <v>82963</v>
      </c>
      <c r="C13" s="408">
        <v>14.3165</v>
      </c>
      <c r="D13" s="402">
        <v>909124.3</v>
      </c>
      <c r="E13" s="414">
        <v>0.6872908274637656</v>
      </c>
      <c r="F13" s="400"/>
    </row>
    <row r="14" spans="1:6" ht="15" customHeight="1">
      <c r="A14" s="409" t="s">
        <v>43</v>
      </c>
      <c r="B14" s="402">
        <v>156905.9</v>
      </c>
      <c r="C14" s="408">
        <v>14.715499999999999</v>
      </c>
      <c r="D14" s="402">
        <v>1794488</v>
      </c>
      <c r="E14" s="414">
        <v>23.681767363279967</v>
      </c>
      <c r="F14" s="400"/>
    </row>
    <row r="15" spans="1:6" ht="15" customHeight="1">
      <c r="A15" s="410" t="s">
        <v>44</v>
      </c>
      <c r="B15" s="402">
        <v>546.9</v>
      </c>
      <c r="C15" s="408">
        <v>14.363999999999999</v>
      </c>
      <c r="D15" s="402">
        <v>4651.2</v>
      </c>
      <c r="E15" s="414">
        <v>-0.7857496233982197</v>
      </c>
      <c r="F15" s="400"/>
    </row>
    <row r="16" spans="1:6" ht="15" customHeight="1">
      <c r="A16" s="410" t="s">
        <v>45</v>
      </c>
      <c r="B16" s="402">
        <v>22858.4</v>
      </c>
      <c r="C16" s="408">
        <v>7.71</v>
      </c>
      <c r="D16" s="402">
        <v>246839.1</v>
      </c>
      <c r="E16" s="414">
        <v>5.408958326692381</v>
      </c>
      <c r="F16" s="400"/>
    </row>
    <row r="17" spans="1:6" ht="15" customHeight="1">
      <c r="A17" s="410" t="s">
        <v>46</v>
      </c>
      <c r="B17" s="402">
        <v>23529.6</v>
      </c>
      <c r="C17" s="408">
        <v>4.521999999999999</v>
      </c>
      <c r="D17" s="402">
        <v>231124.8</v>
      </c>
      <c r="E17" s="414">
        <v>6.12409556991042</v>
      </c>
      <c r="F17" s="400"/>
    </row>
    <row r="18" spans="1:6" ht="15" customHeight="1">
      <c r="A18" s="410" t="s">
        <v>47</v>
      </c>
      <c r="B18" s="402">
        <v>126892.7</v>
      </c>
      <c r="C18" s="408">
        <v>15.333</v>
      </c>
      <c r="D18" s="402">
        <v>1513634.1</v>
      </c>
      <c r="E18" s="414">
        <v>18.964511488598582</v>
      </c>
      <c r="F18" s="400"/>
    </row>
    <row r="19" spans="1:6" ht="15" customHeight="1">
      <c r="A19" s="410" t="s">
        <v>48</v>
      </c>
      <c r="B19" s="402">
        <v>38217.6</v>
      </c>
      <c r="C19" s="408">
        <v>7.875499999999999</v>
      </c>
      <c r="D19" s="402">
        <v>433946.2</v>
      </c>
      <c r="E19" s="414">
        <v>10.267911880960195</v>
      </c>
      <c r="F19" s="400"/>
    </row>
    <row r="20" spans="1:6" ht="15" customHeight="1">
      <c r="A20" s="410" t="s">
        <v>49</v>
      </c>
      <c r="B20" s="402">
        <v>27823.7</v>
      </c>
      <c r="C20" s="408">
        <v>55.67</v>
      </c>
      <c r="D20" s="402">
        <v>273416.9</v>
      </c>
      <c r="E20" s="414">
        <v>24.951626469565607</v>
      </c>
      <c r="F20" s="400"/>
    </row>
    <row r="21" spans="1:5" ht="13.5">
      <c r="A21" s="411"/>
      <c r="B21" s="411"/>
      <c r="C21" s="411"/>
      <c r="D21" s="411"/>
      <c r="E21" s="411"/>
    </row>
  </sheetData>
  <sheetProtection/>
  <mergeCells count="2">
    <mergeCell ref="A2:E2"/>
    <mergeCell ref="A21:E21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2CF464"/>
  </sheetPr>
  <dimension ref="A1:C38"/>
  <sheetViews>
    <sheetView zoomScale="130" zoomScaleNormal="130" workbookViewId="0" topLeftCell="A11">
      <selection activeCell="F17" sqref="F17"/>
    </sheetView>
  </sheetViews>
  <sheetFormatPr defaultColWidth="8.875" defaultRowHeight="13.5"/>
  <cols>
    <col min="1" max="1" width="31.75390625" style="3" customWidth="1"/>
    <col min="2" max="3" width="10.125" style="3" customWidth="1"/>
    <col min="4" max="4" width="9.00390625" style="3" customWidth="1"/>
    <col min="5" max="16384" width="8.875" style="3" customWidth="1"/>
  </cols>
  <sheetData>
    <row r="1" spans="1:3" s="276" customFormat="1" ht="25.5" customHeight="1">
      <c r="A1" s="277" t="s">
        <v>89</v>
      </c>
      <c r="B1" s="389"/>
      <c r="C1" s="389"/>
    </row>
    <row r="2" spans="1:3" ht="9.75" customHeight="1">
      <c r="A2" s="390" t="s">
        <v>27</v>
      </c>
      <c r="B2" s="390"/>
      <c r="C2" s="390"/>
    </row>
    <row r="3" spans="1:3" ht="23.25" customHeight="1">
      <c r="A3" s="280" t="s">
        <v>28</v>
      </c>
      <c r="B3" s="281" t="s">
        <v>31</v>
      </c>
      <c r="C3" s="286" t="s">
        <v>32</v>
      </c>
    </row>
    <row r="4" spans="1:3" ht="15" customHeight="1">
      <c r="A4" s="391" t="s">
        <v>90</v>
      </c>
      <c r="B4" s="392">
        <v>12988.8</v>
      </c>
      <c r="C4" s="393">
        <v>4.086712231840768</v>
      </c>
    </row>
    <row r="5" spans="1:3" ht="15" customHeight="1">
      <c r="A5" s="391" t="s">
        <v>91</v>
      </c>
      <c r="B5" s="392">
        <v>93017.2</v>
      </c>
      <c r="C5" s="393">
        <v>18.69725646676742</v>
      </c>
    </row>
    <row r="6" spans="1:3" ht="15" customHeight="1">
      <c r="A6" s="394" t="s">
        <v>92</v>
      </c>
      <c r="B6" s="392"/>
      <c r="C6" s="393"/>
    </row>
    <row r="7" spans="1:3" s="122" customFormat="1" ht="15" customHeight="1">
      <c r="A7" s="394" t="s">
        <v>93</v>
      </c>
      <c r="B7" s="392">
        <v>363227</v>
      </c>
      <c r="C7" s="393">
        <v>3.086754299293146</v>
      </c>
    </row>
    <row r="8" spans="1:3" s="122" customFormat="1" ht="15" customHeight="1">
      <c r="A8" s="394" t="s">
        <v>94</v>
      </c>
      <c r="B8" s="392">
        <v>117769.9</v>
      </c>
      <c r="C8" s="393">
        <v>-3.6623228943722697</v>
      </c>
    </row>
    <row r="9" spans="1:3" s="122" customFormat="1" ht="15" customHeight="1">
      <c r="A9" s="394" t="s">
        <v>95</v>
      </c>
      <c r="B9" s="392">
        <v>14792.9</v>
      </c>
      <c r="C9" s="393">
        <v>38.875707058206196</v>
      </c>
    </row>
    <row r="10" spans="1:3" s="122" customFormat="1" ht="15" customHeight="1">
      <c r="A10" s="395" t="s">
        <v>62</v>
      </c>
      <c r="B10" s="392">
        <v>49</v>
      </c>
      <c r="C10" s="393">
        <v>-94.48446341463415</v>
      </c>
    </row>
    <row r="11" spans="1:3" s="122" customFormat="1" ht="15" customHeight="1">
      <c r="A11" s="394" t="s">
        <v>96</v>
      </c>
      <c r="B11" s="392">
        <v>21981.1</v>
      </c>
      <c r="C11" s="393">
        <v>-50.66394756414503</v>
      </c>
    </row>
    <row r="12" spans="1:3" s="122" customFormat="1" ht="15" customHeight="1">
      <c r="A12" s="394" t="s">
        <v>97</v>
      </c>
      <c r="B12" s="392">
        <v>7049.3</v>
      </c>
      <c r="C12" s="393">
        <v>-22.196548890215443</v>
      </c>
    </row>
    <row r="13" spans="1:3" s="388" customFormat="1" ht="15" customHeight="1">
      <c r="A13" s="394" t="s">
        <v>65</v>
      </c>
      <c r="B13" s="392">
        <v>4116.4</v>
      </c>
      <c r="C13" s="393">
        <v>-19.264428452579036</v>
      </c>
    </row>
    <row r="14" spans="1:3" s="2" customFormat="1" ht="15" customHeight="1">
      <c r="A14" s="394" t="s">
        <v>98</v>
      </c>
      <c r="B14" s="392">
        <v>9598.7</v>
      </c>
      <c r="C14" s="393">
        <v>19.39828549889475</v>
      </c>
    </row>
    <row r="15" spans="1:3" s="122" customFormat="1" ht="15" customHeight="1">
      <c r="A15" s="394" t="s">
        <v>99</v>
      </c>
      <c r="B15" s="392">
        <v>2</v>
      </c>
      <c r="C15" s="393"/>
    </row>
    <row r="16" spans="1:3" s="122" customFormat="1" ht="15" customHeight="1">
      <c r="A16" s="394" t="s">
        <v>100</v>
      </c>
      <c r="B16" s="392">
        <v>42608.7</v>
      </c>
      <c r="C16" s="393">
        <v>23.85045796561219</v>
      </c>
    </row>
    <row r="17" spans="1:3" ht="15" customHeight="1">
      <c r="A17" s="394" t="s">
        <v>101</v>
      </c>
      <c r="B17" s="392">
        <v>24901.6</v>
      </c>
      <c r="C17" s="393">
        <v>2.6522858990200864</v>
      </c>
    </row>
    <row r="18" spans="1:3" ht="15" customHeight="1">
      <c r="A18" s="394" t="s">
        <v>102</v>
      </c>
      <c r="B18" s="392">
        <v>122847.3</v>
      </c>
      <c r="C18" s="393">
        <v>-2.4867945964045544</v>
      </c>
    </row>
    <row r="19" spans="1:3" ht="15" customHeight="1">
      <c r="A19" s="394" t="s">
        <v>103</v>
      </c>
      <c r="B19" s="392">
        <v>33445.8</v>
      </c>
      <c r="C19" s="393">
        <v>-15.350191396559678</v>
      </c>
    </row>
    <row r="20" spans="1:3" ht="15" customHeight="1">
      <c r="A20" s="394" t="s">
        <v>104</v>
      </c>
      <c r="B20" s="392">
        <v>364104.1</v>
      </c>
      <c r="C20" s="393">
        <v>5.030770499313266</v>
      </c>
    </row>
    <row r="21" spans="1:3" ht="15" customHeight="1">
      <c r="A21" s="394" t="s">
        <v>105</v>
      </c>
      <c r="B21" s="392">
        <v>6249.1</v>
      </c>
      <c r="C21" s="393">
        <v>21.999550398918778</v>
      </c>
    </row>
    <row r="22" spans="1:3" ht="15" customHeight="1">
      <c r="A22" s="394" t="s">
        <v>106</v>
      </c>
      <c r="B22" s="392">
        <v>7140.7</v>
      </c>
      <c r="C22" s="393">
        <v>-10.64711430866709</v>
      </c>
    </row>
    <row r="23" spans="1:3" ht="15" customHeight="1">
      <c r="A23" s="394" t="s">
        <v>107</v>
      </c>
      <c r="B23" s="392">
        <v>49822.4</v>
      </c>
      <c r="C23" s="393">
        <v>-6.953643702539079</v>
      </c>
    </row>
    <row r="24" spans="1:3" ht="15" customHeight="1">
      <c r="A24" s="394" t="s">
        <v>108</v>
      </c>
      <c r="B24" s="392">
        <v>35116.9</v>
      </c>
      <c r="C24" s="393">
        <v>43.91174649716625</v>
      </c>
    </row>
    <row r="25" spans="1:3" ht="15" customHeight="1">
      <c r="A25" s="394" t="s">
        <v>109</v>
      </c>
      <c r="B25" s="392">
        <v>54111.9</v>
      </c>
      <c r="C25" s="393">
        <v>1.5896385546108571</v>
      </c>
    </row>
    <row r="26" spans="1:3" ht="15" customHeight="1">
      <c r="A26" s="394" t="s">
        <v>110</v>
      </c>
      <c r="B26" s="392">
        <v>149002</v>
      </c>
      <c r="C26" s="393">
        <v>101.03423883481013</v>
      </c>
    </row>
    <row r="27" spans="1:3" ht="15" customHeight="1">
      <c r="A27" s="142" t="s">
        <v>79</v>
      </c>
      <c r="B27" s="392">
        <v>12544.5</v>
      </c>
      <c r="C27" s="393">
        <v>5.153894527009151</v>
      </c>
    </row>
    <row r="28" spans="1:3" ht="15" customHeight="1">
      <c r="A28" s="394" t="s">
        <v>111</v>
      </c>
      <c r="B28" s="392">
        <v>659189.3</v>
      </c>
      <c r="C28" s="393">
        <v>45.13206868786623</v>
      </c>
    </row>
    <row r="29" spans="1:3" ht="15" customHeight="1">
      <c r="A29" s="394" t="s">
        <v>112</v>
      </c>
      <c r="B29" s="392">
        <v>397161.4</v>
      </c>
      <c r="C29" s="393">
        <v>10.885349255824089</v>
      </c>
    </row>
    <row r="30" spans="1:3" ht="15" customHeight="1">
      <c r="A30" s="394" t="s">
        <v>113</v>
      </c>
      <c r="B30" s="392">
        <v>9721.4</v>
      </c>
      <c r="C30" s="393">
        <v>87.74265837893152</v>
      </c>
    </row>
    <row r="31" spans="1:3" ht="13.5">
      <c r="A31" s="394" t="s">
        <v>114</v>
      </c>
      <c r="B31" s="392">
        <v>11978.5</v>
      </c>
      <c r="C31" s="393">
        <v>-14.669007076347434</v>
      </c>
    </row>
    <row r="32" spans="1:3" ht="13.5">
      <c r="A32" s="395" t="s">
        <v>115</v>
      </c>
      <c r="B32" s="392">
        <v>3.6</v>
      </c>
      <c r="C32" s="393"/>
    </row>
    <row r="33" spans="1:3" ht="13.5">
      <c r="A33" s="395" t="s">
        <v>116</v>
      </c>
      <c r="B33" s="392">
        <v>77180.3</v>
      </c>
      <c r="C33" s="393">
        <v>-14.211318829664854</v>
      </c>
    </row>
    <row r="34" spans="1:3" ht="13.5">
      <c r="A34" s="394" t="s">
        <v>117</v>
      </c>
      <c r="B34" s="392"/>
      <c r="C34" s="393"/>
    </row>
    <row r="35" spans="1:3" ht="14.25">
      <c r="A35" s="396" t="s">
        <v>118</v>
      </c>
      <c r="B35" s="397">
        <v>1888.9</v>
      </c>
      <c r="C35" s="398">
        <v>33.06144686595195</v>
      </c>
    </row>
    <row r="36" spans="1:3" ht="13.5">
      <c r="A36" s="279"/>
      <c r="B36" s="279"/>
      <c r="C36" s="279"/>
    </row>
    <row r="38" ht="13.5">
      <c r="B38" s="3">
        <f>SUM(B4:B35)</f>
        <v>2703610.6999999993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秀洲统计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杨燕</dc:creator>
  <cp:keywords/>
  <dc:description/>
  <cp:lastModifiedBy>user</cp:lastModifiedBy>
  <cp:lastPrinted>2018-04-25T01:28:53Z</cp:lastPrinted>
  <dcterms:created xsi:type="dcterms:W3CDTF">2007-10-26T01:31:03Z</dcterms:created>
  <dcterms:modified xsi:type="dcterms:W3CDTF">2024-01-31T09:00:48Z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KSOReadingLayo">
    <vt:bool>false</vt:bool>
  </property>
  <property fmtid="{D5CDD505-2E9C-101B-9397-08002B2CF9AE}" pid="4" name="I">
    <vt:lpwstr>C6601B1DDD3E48EA831C97E32B7814D5</vt:lpwstr>
  </property>
  <property fmtid="{D5CDD505-2E9C-101B-9397-08002B2CF9AE}" pid="5" name="퀀_generated_2.-2147483648">
    <vt:i4>2052</vt:i4>
  </property>
</Properties>
</file>